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项目计划表" sheetId="12" r:id="rId1"/>
    <sheet name="中央资金绩效目标表" sheetId="10" r:id="rId2"/>
    <sheet name="区级资金绩效目标表" sheetId="1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<sst xmlns="http://schemas.openxmlformats.org/spreadsheetml/2006/main" count="143" uniqueCount="94">
  <si>
    <t>附件2</t>
  </si>
  <si>
    <t>汉台区2025年第二批财政衔接资金交通基础设施项目计划表</t>
  </si>
  <si>
    <t>序号</t>
  </si>
  <si>
    <t>项目类型</t>
  </si>
  <si>
    <t>项目名称</t>
  </si>
  <si>
    <t>实施地点</t>
  </si>
  <si>
    <t>项目内容及建设规模</t>
  </si>
  <si>
    <t>建设期限</t>
  </si>
  <si>
    <t>绩效目标</t>
  </si>
  <si>
    <t>衔接资金投入（万元）</t>
  </si>
  <si>
    <t>项目实
施单位</t>
  </si>
  <si>
    <t>项目主
管部门</t>
  </si>
  <si>
    <t>是否以工代赈方式实施项目</t>
  </si>
  <si>
    <t>资金拨付单位</t>
  </si>
  <si>
    <t>备注</t>
  </si>
  <si>
    <t>镇、办</t>
  </si>
  <si>
    <t>行政村</t>
  </si>
  <si>
    <t>合计</t>
  </si>
  <si>
    <t>中央</t>
  </si>
  <si>
    <t>省级</t>
  </si>
  <si>
    <t>市级</t>
  </si>
  <si>
    <t>区级</t>
  </si>
  <si>
    <t>合计3个</t>
  </si>
  <si>
    <t>乡村建设行动</t>
  </si>
  <si>
    <t>2025年汉台区七里街道办事处曹营村至镇江村道路改建工程</t>
  </si>
  <si>
    <t>七里街道办事处</t>
  </si>
  <si>
    <t>曹营村</t>
  </si>
  <si>
    <t>在七里街道办事处曹营村至镇江村新建长1.814公里，宽3.5-4米，进行路面修复加宽提升改造。</t>
  </si>
  <si>
    <t>2025年7月-12月</t>
  </si>
  <si>
    <t>该项目属于公益性资产，主要通过带动务工方式实现群众就业增收，通过该项目的实施，改善了出行条件、提升了通行能力、方便了群众生产出行，直接受益脱贫人口和监测对象户数19户57人，受益总人口数1141户3325人，项目建成后归曹营村委会所有，后续管护由曹营村委会负责，确保持续发挥作用。</t>
  </si>
  <si>
    <t>区交通局</t>
  </si>
  <si>
    <t>否</t>
  </si>
  <si>
    <t>资金拨付以财政评审结果为准</t>
  </si>
  <si>
    <t>2025年汉台区宗营镇范家坪村东干渠桥</t>
  </si>
  <si>
    <t>宗营镇</t>
  </si>
  <si>
    <t>范家坪村</t>
  </si>
  <si>
    <t>在宗营镇范家坪村对长10米，宽7.5米桥梁进行加固改造。</t>
  </si>
  <si>
    <t>该项目属于公益性资产，主要通过带动务工方式实现群众就业增收，通过该项目的实施，改善了出行条件、提升了通行能力、方便了群众生产出行，直接受益脱贫人口和监测对象户数60户181人，受益总人口数202户627人，项目建成后归范家坪村委会所有，后续管护由范家坪村委会负责，确保持续发挥作用。</t>
  </si>
  <si>
    <t>是</t>
  </si>
  <si>
    <t>2025年汉台区宗营镇杨家山村通村路改造提升项目</t>
  </si>
  <si>
    <t>杨家山村</t>
  </si>
  <si>
    <t>对村庄内现有1.5公里道路进行硬化，其中一组到二组1公里，宽度4.5米，厚度20公分。三组0.5公里，宽度4米，厚度20公分。破处破损路面3000平米， 安装道沿石5公里。</t>
  </si>
  <si>
    <t>该项目属于公益性资产，通过完善道路基础设，方便群众生产出行，提高农村居民幸福感，预计直接受益脱贫人口和监测对象户数75户255人，受益总人口数357户1188人，项目建成后归村集体所有，后续管护由村集体负责，确保持续发挥作用。</t>
  </si>
  <si>
    <t>宗营镇人民政府</t>
  </si>
  <si>
    <t>绩效目标表</t>
  </si>
  <si>
    <t>汉台区2025年第二批中央财政衔接资金交通基础设施项目（中央）</t>
  </si>
  <si>
    <t>项目负责人</t>
  </si>
  <si>
    <t>李卫东(0916-2213172)</t>
  </si>
  <si>
    <t>主管部门</t>
  </si>
  <si>
    <t>汉中市汉台区交通运输局</t>
  </si>
  <si>
    <t>实施单位</t>
  </si>
  <si>
    <t>资金情况
（万元）</t>
  </si>
  <si>
    <t>年度资金总额：</t>
  </si>
  <si>
    <t xml:space="preserve">        其中：财政拨款</t>
  </si>
  <si>
    <t xml:space="preserve">        其他资金</t>
  </si>
  <si>
    <t>总
体
目
标</t>
  </si>
  <si>
    <t>年度目标</t>
  </si>
  <si>
    <t>1：2025年度建成1座10米长桥梁。
2：带动脱贫户60户，受益农户202户。</t>
  </si>
  <si>
    <t>绩
效
指
标</t>
  </si>
  <si>
    <t>一级指标</t>
  </si>
  <si>
    <t>二级指标</t>
  </si>
  <si>
    <t>三级指标</t>
  </si>
  <si>
    <t>指标值</t>
  </si>
  <si>
    <t>产出指标</t>
  </si>
  <si>
    <t>数量指标</t>
  </si>
  <si>
    <t>新增硬化路里程</t>
  </si>
  <si>
    <t>10米</t>
  </si>
  <si>
    <t>质量指标</t>
  </si>
  <si>
    <t>项目（工程）验收合格率</t>
  </si>
  <si>
    <t>时效指标</t>
  </si>
  <si>
    <t>项目（工程）完成及时率</t>
  </si>
  <si>
    <t>成本指标</t>
  </si>
  <si>
    <t>桥梁补助标准</t>
  </si>
  <si>
    <t>27万元/座</t>
  </si>
  <si>
    <t>效益指标</t>
  </si>
  <si>
    <t>社会效益指标</t>
  </si>
  <si>
    <t>带动建档立卡脱贫人数</t>
  </si>
  <si>
    <t>181人</t>
  </si>
  <si>
    <t>可持续影响指标</t>
  </si>
  <si>
    <t>工程设计使用年限</t>
  </si>
  <si>
    <t>8年</t>
  </si>
  <si>
    <t>满意度指标</t>
  </si>
  <si>
    <t>服务对象满意度指标</t>
  </si>
  <si>
    <t>受益脱贫人口满意度</t>
  </si>
  <si>
    <t>汉台区2025年第二批区级财政衔接资金交通基础设施项目（区级）</t>
  </si>
  <si>
    <t>汉中市汉台区交通运输局、宗营镇人民政府</t>
  </si>
  <si>
    <t>1：2025年度建成3.314公里道路。
2：带动脱贫户154户，受益农户1700户。</t>
  </si>
  <si>
    <t>3.314公里</t>
  </si>
  <si>
    <t>道路补助标准</t>
  </si>
  <si>
    <t>78万元/公里</t>
  </si>
  <si>
    <t>社会效益
指标</t>
  </si>
  <si>
    <t>493人</t>
  </si>
  <si>
    <t>可持续影响
指标</t>
  </si>
  <si>
    <t>服务对象
满意度指标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</si>
</sst>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2"/>
      <color theme="1"/>
      <name val="宋体"/>
      <charset val="134"/>
    </font>
    <font>
      <sz val="20"/>
      <color theme="1"/>
      <name val="方正小标宋简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1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34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49" applyFill="1" applyAlignment="1">
      <alignment vertical="center" wrapText="1"/>
    </xf>
    <xf numFmtId="0" fontId="1" fillId="0" borderId="0" xfId="49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50" applyNumberFormat="1" applyFont="1" applyFill="1" applyBorder="1">
      <alignment vertical="center"/>
    </xf>
    <xf numFmtId="0" fontId="3" fillId="0" borderId="2" xfId="49" applyNumberFormat="1" applyFont="1" applyFill="1" applyBorder="1" applyAlignment="1">
      <alignment horizontal="left" vertical="center" wrapText="1"/>
    </xf>
    <xf numFmtId="0" fontId="3" fillId="0" borderId="3" xfId="49" applyNumberFormat="1" applyFont="1" applyFill="1" applyBorder="1" applyAlignment="1">
      <alignment horizontal="left" vertical="center" wrapText="1"/>
    </xf>
    <xf numFmtId="0" fontId="3" fillId="0" borderId="2" xfId="49" applyNumberFormat="1" applyFont="1" applyFill="1" applyBorder="1" applyAlignment="1">
      <alignment horizontal="right" vertical="center" wrapText="1"/>
    </xf>
    <xf numFmtId="0" fontId="3" fillId="0" borderId="3" xfId="49" applyNumberFormat="1" applyFont="1" applyFill="1" applyBorder="1" applyAlignment="1">
      <alignment horizontal="right" vertical="center" wrapText="1"/>
    </xf>
    <xf numFmtId="0" fontId="3" fillId="0" borderId="4" xfId="49" applyNumberFormat="1" applyFont="1" applyFill="1" applyBorder="1" applyAlignment="1">
      <alignment horizontal="left" vertical="center" wrapText="1"/>
    </xf>
    <xf numFmtId="0" fontId="3" fillId="0" borderId="3" xfId="49" applyNumberFormat="1" applyFont="1" applyFill="1" applyBorder="1" applyAlignment="1">
      <alignment horizontal="center" vertical="center" wrapText="1"/>
    </xf>
    <xf numFmtId="0" fontId="3" fillId="0" borderId="2" xfId="49" applyNumberFormat="1" applyFont="1" applyFill="1" applyBorder="1" applyAlignment="1">
      <alignment horizontal="center" vertical="center" wrapText="1"/>
    </xf>
    <xf numFmtId="0" fontId="3" fillId="0" borderId="5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49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3" fillId="0" borderId="7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vertical="center" wrapText="1"/>
    </xf>
    <xf numFmtId="0" fontId="4" fillId="0" borderId="0" xfId="49" applyFont="1" applyFill="1" applyAlignment="1">
      <alignment vertical="center" wrapText="1"/>
    </xf>
    <xf numFmtId="0" fontId="4" fillId="0" borderId="0" xfId="49" applyFont="1" applyFill="1" applyAlignment="1">
      <alignment horizontal="center" vertical="center" wrapText="1"/>
    </xf>
    <xf numFmtId="0" fontId="1" fillId="0" borderId="0" xfId="49" applyFont="1" applyFill="1" applyAlignment="1">
      <alignment vertical="center" wrapText="1"/>
    </xf>
    <xf numFmtId="0" fontId="1" fillId="0" borderId="0" xfId="49" applyFont="1" applyFill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6" fillId="0" borderId="0" xfId="0" applyFont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5</xdr:row>
      <xdr:rowOff>0</xdr:rowOff>
    </xdr:from>
    <xdr:to>
      <xdr:col>3</xdr:col>
      <xdr:colOff>8255</xdr:colOff>
      <xdr:row>5</xdr:row>
      <xdr:rowOff>38100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09850" y="2006600"/>
          <a:ext cx="8255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8255</xdr:colOff>
      <xdr:row>5</xdr:row>
      <xdr:rowOff>16510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09850" y="2006600"/>
          <a:ext cx="825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8255</xdr:colOff>
      <xdr:row>5</xdr:row>
      <xdr:rowOff>45085</xdr:rowOff>
    </xdr:to>
    <xdr:pic>
      <xdr:nvPicPr>
        <xdr:cNvPr id="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09850" y="2006600"/>
          <a:ext cx="8255" cy="45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8255</xdr:colOff>
      <xdr:row>5</xdr:row>
      <xdr:rowOff>12065</xdr:rowOff>
    </xdr:to>
    <xdr:pic>
      <xdr:nvPicPr>
        <xdr:cNvPr id="5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09850" y="2006600"/>
          <a:ext cx="82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10795</xdr:colOff>
      <xdr:row>5</xdr:row>
      <xdr:rowOff>39370</xdr:rowOff>
    </xdr:to>
    <xdr:pic>
      <xdr:nvPicPr>
        <xdr:cNvPr id="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09850" y="2006600"/>
          <a:ext cx="10795" cy="39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10795</xdr:colOff>
      <xdr:row>5</xdr:row>
      <xdr:rowOff>17780</xdr:rowOff>
    </xdr:to>
    <xdr:pic>
      <xdr:nvPicPr>
        <xdr:cNvPr id="7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09850" y="2006600"/>
          <a:ext cx="1079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10795</xdr:colOff>
      <xdr:row>5</xdr:row>
      <xdr:rowOff>46355</xdr:rowOff>
    </xdr:to>
    <xdr:pic>
      <xdr:nvPicPr>
        <xdr:cNvPr id="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09850" y="2006600"/>
          <a:ext cx="10795" cy="46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10795</xdr:colOff>
      <xdr:row>5</xdr:row>
      <xdr:rowOff>37465</xdr:rowOff>
    </xdr:to>
    <xdr:pic>
      <xdr:nvPicPr>
        <xdr:cNvPr id="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09850" y="2006600"/>
          <a:ext cx="10795" cy="37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10795</xdr:colOff>
      <xdr:row>5</xdr:row>
      <xdr:rowOff>16510</xdr:rowOff>
    </xdr:to>
    <xdr:pic>
      <xdr:nvPicPr>
        <xdr:cNvPr id="10" name="图片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09850" y="2006600"/>
          <a:ext cx="1079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10795</xdr:colOff>
      <xdr:row>5</xdr:row>
      <xdr:rowOff>45720</xdr:rowOff>
    </xdr:to>
    <xdr:pic>
      <xdr:nvPicPr>
        <xdr:cNvPr id="1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09850" y="2006600"/>
          <a:ext cx="10795" cy="45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10795</xdr:colOff>
      <xdr:row>5</xdr:row>
      <xdr:rowOff>12700</xdr:rowOff>
    </xdr:to>
    <xdr:pic>
      <xdr:nvPicPr>
        <xdr:cNvPr id="12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09850" y="20066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8255</xdr:colOff>
      <xdr:row>5</xdr:row>
      <xdr:rowOff>38100</xdr:rowOff>
    </xdr:to>
    <xdr:pic>
      <xdr:nvPicPr>
        <xdr:cNvPr id="1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577830" y="2006600"/>
          <a:ext cx="8255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8255</xdr:colOff>
      <xdr:row>5</xdr:row>
      <xdr:rowOff>16510</xdr:rowOff>
    </xdr:to>
    <xdr:pic>
      <xdr:nvPicPr>
        <xdr:cNvPr id="14" name="图片 1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77830" y="2006600"/>
          <a:ext cx="825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8255</xdr:colOff>
      <xdr:row>5</xdr:row>
      <xdr:rowOff>45085</xdr:rowOff>
    </xdr:to>
    <xdr:pic>
      <xdr:nvPicPr>
        <xdr:cNvPr id="1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577830" y="2006600"/>
          <a:ext cx="8255" cy="45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8255</xdr:colOff>
      <xdr:row>5</xdr:row>
      <xdr:rowOff>12065</xdr:rowOff>
    </xdr:to>
    <xdr:pic>
      <xdr:nvPicPr>
        <xdr:cNvPr id="16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77830" y="2006600"/>
          <a:ext cx="82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10795</xdr:colOff>
      <xdr:row>5</xdr:row>
      <xdr:rowOff>39370</xdr:rowOff>
    </xdr:to>
    <xdr:pic>
      <xdr:nvPicPr>
        <xdr:cNvPr id="1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577830" y="2006600"/>
          <a:ext cx="10795" cy="39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10795</xdr:colOff>
      <xdr:row>5</xdr:row>
      <xdr:rowOff>17780</xdr:rowOff>
    </xdr:to>
    <xdr:pic>
      <xdr:nvPicPr>
        <xdr:cNvPr id="18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77830" y="2006600"/>
          <a:ext cx="1079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10795</xdr:colOff>
      <xdr:row>5</xdr:row>
      <xdr:rowOff>46355</xdr:rowOff>
    </xdr:to>
    <xdr:pic>
      <xdr:nvPicPr>
        <xdr:cNvPr id="1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577830" y="2006600"/>
          <a:ext cx="10795" cy="46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10795</xdr:colOff>
      <xdr:row>5</xdr:row>
      <xdr:rowOff>10795</xdr:rowOff>
    </xdr:to>
    <xdr:pic>
      <xdr:nvPicPr>
        <xdr:cNvPr id="20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09850" y="20066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10795</xdr:colOff>
      <xdr:row>6</xdr:row>
      <xdr:rowOff>37465</xdr:rowOff>
    </xdr:to>
    <xdr:pic>
      <xdr:nvPicPr>
        <xdr:cNvPr id="2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09850" y="3327400"/>
          <a:ext cx="10795" cy="37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10795</xdr:colOff>
      <xdr:row>6</xdr:row>
      <xdr:rowOff>16510</xdr:rowOff>
    </xdr:to>
    <xdr:pic>
      <xdr:nvPicPr>
        <xdr:cNvPr id="22" name="图片 2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09850" y="3327400"/>
          <a:ext cx="1079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10795</xdr:colOff>
      <xdr:row>6</xdr:row>
      <xdr:rowOff>45720</xdr:rowOff>
    </xdr:to>
    <xdr:pic>
      <xdr:nvPicPr>
        <xdr:cNvPr id="2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09850" y="3327400"/>
          <a:ext cx="10795" cy="45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10795</xdr:colOff>
      <xdr:row>6</xdr:row>
      <xdr:rowOff>12700</xdr:rowOff>
    </xdr:to>
    <xdr:pic>
      <xdr:nvPicPr>
        <xdr:cNvPr id="24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09850" y="33274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8255</xdr:colOff>
      <xdr:row>6</xdr:row>
      <xdr:rowOff>38100</xdr:rowOff>
    </xdr:to>
    <xdr:pic>
      <xdr:nvPicPr>
        <xdr:cNvPr id="2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09850" y="3327400"/>
          <a:ext cx="8255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8255</xdr:colOff>
      <xdr:row>6</xdr:row>
      <xdr:rowOff>16510</xdr:rowOff>
    </xdr:to>
    <xdr:pic>
      <xdr:nvPicPr>
        <xdr:cNvPr id="26" name="图片 2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09850" y="3327400"/>
          <a:ext cx="825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8255</xdr:colOff>
      <xdr:row>6</xdr:row>
      <xdr:rowOff>45085</xdr:rowOff>
    </xdr:to>
    <xdr:pic>
      <xdr:nvPicPr>
        <xdr:cNvPr id="2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09850" y="3327400"/>
          <a:ext cx="8255" cy="45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8255</xdr:colOff>
      <xdr:row>6</xdr:row>
      <xdr:rowOff>12065</xdr:rowOff>
    </xdr:to>
    <xdr:pic>
      <xdr:nvPicPr>
        <xdr:cNvPr id="28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09850" y="3327400"/>
          <a:ext cx="82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10795</xdr:colOff>
      <xdr:row>6</xdr:row>
      <xdr:rowOff>39370</xdr:rowOff>
    </xdr:to>
    <xdr:pic>
      <xdr:nvPicPr>
        <xdr:cNvPr id="2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09850" y="3327400"/>
          <a:ext cx="10795" cy="39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10795</xdr:colOff>
      <xdr:row>6</xdr:row>
      <xdr:rowOff>17780</xdr:rowOff>
    </xdr:to>
    <xdr:pic>
      <xdr:nvPicPr>
        <xdr:cNvPr id="30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09850" y="3327400"/>
          <a:ext cx="1079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10795</xdr:colOff>
      <xdr:row>6</xdr:row>
      <xdr:rowOff>46355</xdr:rowOff>
    </xdr:to>
    <xdr:pic>
      <xdr:nvPicPr>
        <xdr:cNvPr id="3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09850" y="3327400"/>
          <a:ext cx="10795" cy="46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10795</xdr:colOff>
      <xdr:row>6</xdr:row>
      <xdr:rowOff>10795</xdr:rowOff>
    </xdr:to>
    <xdr:pic>
      <xdr:nvPicPr>
        <xdr:cNvPr id="32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09850" y="33274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8255</xdr:colOff>
      <xdr:row>6</xdr:row>
      <xdr:rowOff>38100</xdr:rowOff>
    </xdr:to>
    <xdr:pic>
      <xdr:nvPicPr>
        <xdr:cNvPr id="3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577830" y="3327400"/>
          <a:ext cx="8255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8255</xdr:colOff>
      <xdr:row>6</xdr:row>
      <xdr:rowOff>16510</xdr:rowOff>
    </xdr:to>
    <xdr:pic>
      <xdr:nvPicPr>
        <xdr:cNvPr id="34" name="图片 3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77830" y="3327400"/>
          <a:ext cx="825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8255</xdr:colOff>
      <xdr:row>6</xdr:row>
      <xdr:rowOff>45085</xdr:rowOff>
    </xdr:to>
    <xdr:pic>
      <xdr:nvPicPr>
        <xdr:cNvPr id="3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577830" y="3327400"/>
          <a:ext cx="8255" cy="45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8255</xdr:colOff>
      <xdr:row>6</xdr:row>
      <xdr:rowOff>12065</xdr:rowOff>
    </xdr:to>
    <xdr:pic>
      <xdr:nvPicPr>
        <xdr:cNvPr id="36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77830" y="3327400"/>
          <a:ext cx="82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10795</xdr:colOff>
      <xdr:row>6</xdr:row>
      <xdr:rowOff>39370</xdr:rowOff>
    </xdr:to>
    <xdr:pic>
      <xdr:nvPicPr>
        <xdr:cNvPr id="3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577830" y="3327400"/>
          <a:ext cx="10795" cy="39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10795</xdr:colOff>
      <xdr:row>6</xdr:row>
      <xdr:rowOff>17780</xdr:rowOff>
    </xdr:to>
    <xdr:pic>
      <xdr:nvPicPr>
        <xdr:cNvPr id="38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77830" y="3327400"/>
          <a:ext cx="1079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10795</xdr:colOff>
      <xdr:row>6</xdr:row>
      <xdr:rowOff>46355</xdr:rowOff>
    </xdr:to>
    <xdr:pic>
      <xdr:nvPicPr>
        <xdr:cNvPr id="3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577830" y="3327400"/>
          <a:ext cx="10795" cy="46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8255</xdr:colOff>
      <xdr:row>8</xdr:row>
      <xdr:rowOff>38100</xdr:rowOff>
    </xdr:to>
    <xdr:pic>
      <xdr:nvPicPr>
        <xdr:cNvPr id="4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09850" y="6019800"/>
          <a:ext cx="8255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8255</xdr:colOff>
      <xdr:row>8</xdr:row>
      <xdr:rowOff>16510</xdr:rowOff>
    </xdr:to>
    <xdr:pic>
      <xdr:nvPicPr>
        <xdr:cNvPr id="41" name="图片 4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09850" y="6019800"/>
          <a:ext cx="825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8255</xdr:colOff>
      <xdr:row>8</xdr:row>
      <xdr:rowOff>45085</xdr:rowOff>
    </xdr:to>
    <xdr:pic>
      <xdr:nvPicPr>
        <xdr:cNvPr id="4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09850" y="6019800"/>
          <a:ext cx="8255" cy="45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8255</xdr:colOff>
      <xdr:row>8</xdr:row>
      <xdr:rowOff>12065</xdr:rowOff>
    </xdr:to>
    <xdr:pic>
      <xdr:nvPicPr>
        <xdr:cNvPr id="4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09850" y="6019800"/>
          <a:ext cx="82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39370</xdr:rowOff>
    </xdr:to>
    <xdr:pic>
      <xdr:nvPicPr>
        <xdr:cNvPr id="4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09850" y="6019800"/>
          <a:ext cx="10795" cy="39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17780</xdr:rowOff>
    </xdr:to>
    <xdr:pic>
      <xdr:nvPicPr>
        <xdr:cNvPr id="45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09850" y="6019800"/>
          <a:ext cx="1079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46355</xdr:rowOff>
    </xdr:to>
    <xdr:pic>
      <xdr:nvPicPr>
        <xdr:cNvPr id="4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09850" y="6019800"/>
          <a:ext cx="10795" cy="46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10795</xdr:rowOff>
    </xdr:to>
    <xdr:pic>
      <xdr:nvPicPr>
        <xdr:cNvPr id="47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09850" y="60198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8255</xdr:colOff>
      <xdr:row>8</xdr:row>
      <xdr:rowOff>38100</xdr:rowOff>
    </xdr:to>
    <xdr:pic>
      <xdr:nvPicPr>
        <xdr:cNvPr id="4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09850" y="6019800"/>
          <a:ext cx="8255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8255</xdr:colOff>
      <xdr:row>8</xdr:row>
      <xdr:rowOff>16510</xdr:rowOff>
    </xdr:to>
    <xdr:pic>
      <xdr:nvPicPr>
        <xdr:cNvPr id="49" name="图片 4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09850" y="6019800"/>
          <a:ext cx="825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8255</xdr:colOff>
      <xdr:row>8</xdr:row>
      <xdr:rowOff>45085</xdr:rowOff>
    </xdr:to>
    <xdr:pic>
      <xdr:nvPicPr>
        <xdr:cNvPr id="5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09850" y="6019800"/>
          <a:ext cx="8255" cy="45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8255</xdr:colOff>
      <xdr:row>8</xdr:row>
      <xdr:rowOff>12065</xdr:rowOff>
    </xdr:to>
    <xdr:pic>
      <xdr:nvPicPr>
        <xdr:cNvPr id="51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09850" y="6019800"/>
          <a:ext cx="82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39370</xdr:rowOff>
    </xdr:to>
    <xdr:pic>
      <xdr:nvPicPr>
        <xdr:cNvPr id="5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09850" y="6019800"/>
          <a:ext cx="10795" cy="39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17780</xdr:rowOff>
    </xdr:to>
    <xdr:pic>
      <xdr:nvPicPr>
        <xdr:cNvPr id="5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09850" y="6019800"/>
          <a:ext cx="1079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46355</xdr:rowOff>
    </xdr:to>
    <xdr:pic>
      <xdr:nvPicPr>
        <xdr:cNvPr id="5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09850" y="6019800"/>
          <a:ext cx="10795" cy="46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37465</xdr:rowOff>
    </xdr:to>
    <xdr:pic>
      <xdr:nvPicPr>
        <xdr:cNvPr id="5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09850" y="6019800"/>
          <a:ext cx="10795" cy="37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16510</xdr:rowOff>
    </xdr:to>
    <xdr:pic>
      <xdr:nvPicPr>
        <xdr:cNvPr id="56" name="图片 5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09850" y="6019800"/>
          <a:ext cx="1079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45720</xdr:rowOff>
    </xdr:to>
    <xdr:pic>
      <xdr:nvPicPr>
        <xdr:cNvPr id="5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09850" y="6019800"/>
          <a:ext cx="10795" cy="45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12700</xdr:rowOff>
    </xdr:to>
    <xdr:pic>
      <xdr:nvPicPr>
        <xdr:cNvPr id="58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09850" y="60198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8255</xdr:colOff>
      <xdr:row>8</xdr:row>
      <xdr:rowOff>38100</xdr:rowOff>
    </xdr:to>
    <xdr:pic>
      <xdr:nvPicPr>
        <xdr:cNvPr id="5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577830" y="6019800"/>
          <a:ext cx="8255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8255</xdr:colOff>
      <xdr:row>8</xdr:row>
      <xdr:rowOff>16510</xdr:rowOff>
    </xdr:to>
    <xdr:pic>
      <xdr:nvPicPr>
        <xdr:cNvPr id="60" name="图片 5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77830" y="6019800"/>
          <a:ext cx="825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8255</xdr:colOff>
      <xdr:row>8</xdr:row>
      <xdr:rowOff>45085</xdr:rowOff>
    </xdr:to>
    <xdr:pic>
      <xdr:nvPicPr>
        <xdr:cNvPr id="6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577830" y="6019800"/>
          <a:ext cx="8255" cy="45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8255</xdr:colOff>
      <xdr:row>8</xdr:row>
      <xdr:rowOff>12065</xdr:rowOff>
    </xdr:to>
    <xdr:pic>
      <xdr:nvPicPr>
        <xdr:cNvPr id="62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77830" y="6019800"/>
          <a:ext cx="82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10795</xdr:colOff>
      <xdr:row>8</xdr:row>
      <xdr:rowOff>39370</xdr:rowOff>
    </xdr:to>
    <xdr:pic>
      <xdr:nvPicPr>
        <xdr:cNvPr id="6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577830" y="6019800"/>
          <a:ext cx="10795" cy="39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10795</xdr:colOff>
      <xdr:row>8</xdr:row>
      <xdr:rowOff>17780</xdr:rowOff>
    </xdr:to>
    <xdr:pic>
      <xdr:nvPicPr>
        <xdr:cNvPr id="64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77830" y="6019800"/>
          <a:ext cx="1079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10795</xdr:colOff>
      <xdr:row>8</xdr:row>
      <xdr:rowOff>46355</xdr:rowOff>
    </xdr:to>
    <xdr:pic>
      <xdr:nvPicPr>
        <xdr:cNvPr id="6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577830" y="6019800"/>
          <a:ext cx="10795" cy="46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10795</xdr:rowOff>
    </xdr:to>
    <xdr:pic>
      <xdr:nvPicPr>
        <xdr:cNvPr id="66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09850" y="60198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8255</xdr:colOff>
      <xdr:row>5</xdr:row>
      <xdr:rowOff>38100</xdr:rowOff>
    </xdr:to>
    <xdr:pic>
      <xdr:nvPicPr>
        <xdr:cNvPr id="6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9715" y="2006600"/>
          <a:ext cx="8255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8255</xdr:colOff>
      <xdr:row>5</xdr:row>
      <xdr:rowOff>16510</xdr:rowOff>
    </xdr:to>
    <xdr:pic>
      <xdr:nvPicPr>
        <xdr:cNvPr id="68" name="图片 6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69715" y="2006600"/>
          <a:ext cx="825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8255</xdr:colOff>
      <xdr:row>5</xdr:row>
      <xdr:rowOff>45085</xdr:rowOff>
    </xdr:to>
    <xdr:pic>
      <xdr:nvPicPr>
        <xdr:cNvPr id="6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9715" y="2006600"/>
          <a:ext cx="8255" cy="45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8255</xdr:colOff>
      <xdr:row>5</xdr:row>
      <xdr:rowOff>12065</xdr:rowOff>
    </xdr:to>
    <xdr:pic>
      <xdr:nvPicPr>
        <xdr:cNvPr id="70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69715" y="2006600"/>
          <a:ext cx="82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10795</xdr:colOff>
      <xdr:row>5</xdr:row>
      <xdr:rowOff>39370</xdr:rowOff>
    </xdr:to>
    <xdr:pic>
      <xdr:nvPicPr>
        <xdr:cNvPr id="7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9715" y="2006600"/>
          <a:ext cx="10795" cy="39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10795</xdr:colOff>
      <xdr:row>5</xdr:row>
      <xdr:rowOff>17780</xdr:rowOff>
    </xdr:to>
    <xdr:pic>
      <xdr:nvPicPr>
        <xdr:cNvPr id="72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69715" y="2006600"/>
          <a:ext cx="1079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10795</xdr:colOff>
      <xdr:row>5</xdr:row>
      <xdr:rowOff>46355</xdr:rowOff>
    </xdr:to>
    <xdr:pic>
      <xdr:nvPicPr>
        <xdr:cNvPr id="7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9715" y="2006600"/>
          <a:ext cx="10795" cy="46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10795</xdr:colOff>
      <xdr:row>5</xdr:row>
      <xdr:rowOff>37465</xdr:rowOff>
    </xdr:to>
    <xdr:pic>
      <xdr:nvPicPr>
        <xdr:cNvPr id="7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9715" y="2006600"/>
          <a:ext cx="10795" cy="37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10795</xdr:colOff>
      <xdr:row>5</xdr:row>
      <xdr:rowOff>16510</xdr:rowOff>
    </xdr:to>
    <xdr:pic>
      <xdr:nvPicPr>
        <xdr:cNvPr id="75" name="图片 7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69715" y="2006600"/>
          <a:ext cx="1079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10795</xdr:colOff>
      <xdr:row>5</xdr:row>
      <xdr:rowOff>45720</xdr:rowOff>
    </xdr:to>
    <xdr:pic>
      <xdr:nvPicPr>
        <xdr:cNvPr id="7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9715" y="2006600"/>
          <a:ext cx="10795" cy="45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10795</xdr:colOff>
      <xdr:row>5</xdr:row>
      <xdr:rowOff>12700</xdr:rowOff>
    </xdr:to>
    <xdr:pic>
      <xdr:nvPicPr>
        <xdr:cNvPr id="77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69715" y="20066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10795</xdr:colOff>
      <xdr:row>5</xdr:row>
      <xdr:rowOff>10795</xdr:rowOff>
    </xdr:to>
    <xdr:pic>
      <xdr:nvPicPr>
        <xdr:cNvPr id="78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69715" y="20066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10795</xdr:colOff>
      <xdr:row>6</xdr:row>
      <xdr:rowOff>37465</xdr:rowOff>
    </xdr:to>
    <xdr:pic>
      <xdr:nvPicPr>
        <xdr:cNvPr id="7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9715" y="3327400"/>
          <a:ext cx="10795" cy="37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10795</xdr:colOff>
      <xdr:row>6</xdr:row>
      <xdr:rowOff>16510</xdr:rowOff>
    </xdr:to>
    <xdr:pic>
      <xdr:nvPicPr>
        <xdr:cNvPr id="80" name="图片 7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69715" y="3327400"/>
          <a:ext cx="1079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10795</xdr:colOff>
      <xdr:row>6</xdr:row>
      <xdr:rowOff>45720</xdr:rowOff>
    </xdr:to>
    <xdr:pic>
      <xdr:nvPicPr>
        <xdr:cNvPr id="8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9715" y="3327400"/>
          <a:ext cx="10795" cy="45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10795</xdr:colOff>
      <xdr:row>6</xdr:row>
      <xdr:rowOff>12700</xdr:rowOff>
    </xdr:to>
    <xdr:pic>
      <xdr:nvPicPr>
        <xdr:cNvPr id="82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69715" y="33274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8255</xdr:colOff>
      <xdr:row>6</xdr:row>
      <xdr:rowOff>38100</xdr:rowOff>
    </xdr:to>
    <xdr:pic>
      <xdr:nvPicPr>
        <xdr:cNvPr id="8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9715" y="3327400"/>
          <a:ext cx="8255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8255</xdr:colOff>
      <xdr:row>6</xdr:row>
      <xdr:rowOff>16510</xdr:rowOff>
    </xdr:to>
    <xdr:pic>
      <xdr:nvPicPr>
        <xdr:cNvPr id="84" name="图片 8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69715" y="3327400"/>
          <a:ext cx="825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8255</xdr:colOff>
      <xdr:row>6</xdr:row>
      <xdr:rowOff>45085</xdr:rowOff>
    </xdr:to>
    <xdr:pic>
      <xdr:nvPicPr>
        <xdr:cNvPr id="8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9715" y="3327400"/>
          <a:ext cx="8255" cy="45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8255</xdr:colOff>
      <xdr:row>6</xdr:row>
      <xdr:rowOff>12065</xdr:rowOff>
    </xdr:to>
    <xdr:pic>
      <xdr:nvPicPr>
        <xdr:cNvPr id="86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69715" y="3327400"/>
          <a:ext cx="82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10795</xdr:colOff>
      <xdr:row>6</xdr:row>
      <xdr:rowOff>39370</xdr:rowOff>
    </xdr:to>
    <xdr:pic>
      <xdr:nvPicPr>
        <xdr:cNvPr id="8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9715" y="3327400"/>
          <a:ext cx="10795" cy="39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10795</xdr:colOff>
      <xdr:row>6</xdr:row>
      <xdr:rowOff>17780</xdr:rowOff>
    </xdr:to>
    <xdr:pic>
      <xdr:nvPicPr>
        <xdr:cNvPr id="88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69715" y="3327400"/>
          <a:ext cx="1079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10795</xdr:colOff>
      <xdr:row>6</xdr:row>
      <xdr:rowOff>46355</xdr:rowOff>
    </xdr:to>
    <xdr:pic>
      <xdr:nvPicPr>
        <xdr:cNvPr id="8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9715" y="3327400"/>
          <a:ext cx="10795" cy="46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10795</xdr:colOff>
      <xdr:row>6</xdr:row>
      <xdr:rowOff>10795</xdr:rowOff>
    </xdr:to>
    <xdr:pic>
      <xdr:nvPicPr>
        <xdr:cNvPr id="90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69715" y="33274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8255</xdr:colOff>
      <xdr:row>8</xdr:row>
      <xdr:rowOff>38100</xdr:rowOff>
    </xdr:to>
    <xdr:pic>
      <xdr:nvPicPr>
        <xdr:cNvPr id="9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9715" y="6019800"/>
          <a:ext cx="8255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8255</xdr:colOff>
      <xdr:row>8</xdr:row>
      <xdr:rowOff>16510</xdr:rowOff>
    </xdr:to>
    <xdr:pic>
      <xdr:nvPicPr>
        <xdr:cNvPr id="92" name="图片 9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69715" y="6019800"/>
          <a:ext cx="825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8255</xdr:colOff>
      <xdr:row>8</xdr:row>
      <xdr:rowOff>45085</xdr:rowOff>
    </xdr:to>
    <xdr:pic>
      <xdr:nvPicPr>
        <xdr:cNvPr id="9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9715" y="6019800"/>
          <a:ext cx="8255" cy="45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8255</xdr:colOff>
      <xdr:row>8</xdr:row>
      <xdr:rowOff>12065</xdr:rowOff>
    </xdr:to>
    <xdr:pic>
      <xdr:nvPicPr>
        <xdr:cNvPr id="94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69715" y="6019800"/>
          <a:ext cx="82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10795</xdr:colOff>
      <xdr:row>8</xdr:row>
      <xdr:rowOff>39370</xdr:rowOff>
    </xdr:to>
    <xdr:pic>
      <xdr:nvPicPr>
        <xdr:cNvPr id="9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9715" y="6019800"/>
          <a:ext cx="10795" cy="39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10795</xdr:colOff>
      <xdr:row>8</xdr:row>
      <xdr:rowOff>17780</xdr:rowOff>
    </xdr:to>
    <xdr:pic>
      <xdr:nvPicPr>
        <xdr:cNvPr id="96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69715" y="6019800"/>
          <a:ext cx="1079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10795</xdr:colOff>
      <xdr:row>8</xdr:row>
      <xdr:rowOff>46355</xdr:rowOff>
    </xdr:to>
    <xdr:pic>
      <xdr:nvPicPr>
        <xdr:cNvPr id="9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9715" y="6019800"/>
          <a:ext cx="10795" cy="46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10795</xdr:colOff>
      <xdr:row>8</xdr:row>
      <xdr:rowOff>10795</xdr:rowOff>
    </xdr:to>
    <xdr:pic>
      <xdr:nvPicPr>
        <xdr:cNvPr id="98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69715" y="60198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8255</xdr:colOff>
      <xdr:row>8</xdr:row>
      <xdr:rowOff>38100</xdr:rowOff>
    </xdr:to>
    <xdr:pic>
      <xdr:nvPicPr>
        <xdr:cNvPr id="9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9715" y="6019800"/>
          <a:ext cx="8255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8255</xdr:colOff>
      <xdr:row>8</xdr:row>
      <xdr:rowOff>16510</xdr:rowOff>
    </xdr:to>
    <xdr:pic>
      <xdr:nvPicPr>
        <xdr:cNvPr id="100" name="图片 9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69715" y="6019800"/>
          <a:ext cx="825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8255</xdr:colOff>
      <xdr:row>8</xdr:row>
      <xdr:rowOff>45085</xdr:rowOff>
    </xdr:to>
    <xdr:pic>
      <xdr:nvPicPr>
        <xdr:cNvPr id="10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9715" y="6019800"/>
          <a:ext cx="8255" cy="45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8255</xdr:colOff>
      <xdr:row>8</xdr:row>
      <xdr:rowOff>12065</xdr:rowOff>
    </xdr:to>
    <xdr:pic>
      <xdr:nvPicPr>
        <xdr:cNvPr id="102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69715" y="6019800"/>
          <a:ext cx="82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10795</xdr:colOff>
      <xdr:row>8</xdr:row>
      <xdr:rowOff>39370</xdr:rowOff>
    </xdr:to>
    <xdr:pic>
      <xdr:nvPicPr>
        <xdr:cNvPr id="10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9715" y="6019800"/>
          <a:ext cx="10795" cy="39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10795</xdr:colOff>
      <xdr:row>8</xdr:row>
      <xdr:rowOff>17780</xdr:rowOff>
    </xdr:to>
    <xdr:pic>
      <xdr:nvPicPr>
        <xdr:cNvPr id="104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69715" y="6019800"/>
          <a:ext cx="1079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10795</xdr:colOff>
      <xdr:row>8</xdr:row>
      <xdr:rowOff>46355</xdr:rowOff>
    </xdr:to>
    <xdr:pic>
      <xdr:nvPicPr>
        <xdr:cNvPr id="10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9715" y="6019800"/>
          <a:ext cx="10795" cy="46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10795</xdr:colOff>
      <xdr:row>8</xdr:row>
      <xdr:rowOff>37465</xdr:rowOff>
    </xdr:to>
    <xdr:pic>
      <xdr:nvPicPr>
        <xdr:cNvPr id="10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9715" y="6019800"/>
          <a:ext cx="10795" cy="37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10795</xdr:colOff>
      <xdr:row>8</xdr:row>
      <xdr:rowOff>16510</xdr:rowOff>
    </xdr:to>
    <xdr:pic>
      <xdr:nvPicPr>
        <xdr:cNvPr id="107" name="图片 10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69715" y="6019800"/>
          <a:ext cx="1079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10795</xdr:colOff>
      <xdr:row>8</xdr:row>
      <xdr:rowOff>45720</xdr:rowOff>
    </xdr:to>
    <xdr:pic>
      <xdr:nvPicPr>
        <xdr:cNvPr id="10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9715" y="6019800"/>
          <a:ext cx="10795" cy="45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10795</xdr:colOff>
      <xdr:row>8</xdr:row>
      <xdr:rowOff>12700</xdr:rowOff>
    </xdr:to>
    <xdr:pic>
      <xdr:nvPicPr>
        <xdr:cNvPr id="109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69715" y="60198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10795</xdr:colOff>
      <xdr:row>8</xdr:row>
      <xdr:rowOff>10795</xdr:rowOff>
    </xdr:to>
    <xdr:pic>
      <xdr:nvPicPr>
        <xdr:cNvPr id="110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69715" y="60198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8255</xdr:colOff>
      <xdr:row>7</xdr:row>
      <xdr:rowOff>38100</xdr:rowOff>
    </xdr:to>
    <xdr:pic>
      <xdr:nvPicPr>
        <xdr:cNvPr id="11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9715" y="4660900"/>
          <a:ext cx="8255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8255</xdr:colOff>
      <xdr:row>7</xdr:row>
      <xdr:rowOff>16510</xdr:rowOff>
    </xdr:to>
    <xdr:pic>
      <xdr:nvPicPr>
        <xdr:cNvPr id="112" name="图片 1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69715" y="4660900"/>
          <a:ext cx="825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8255</xdr:colOff>
      <xdr:row>7</xdr:row>
      <xdr:rowOff>45085</xdr:rowOff>
    </xdr:to>
    <xdr:pic>
      <xdr:nvPicPr>
        <xdr:cNvPr id="11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9715" y="4660900"/>
          <a:ext cx="8255" cy="45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8255</xdr:colOff>
      <xdr:row>7</xdr:row>
      <xdr:rowOff>12065</xdr:rowOff>
    </xdr:to>
    <xdr:pic>
      <xdr:nvPicPr>
        <xdr:cNvPr id="114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69715" y="4660900"/>
          <a:ext cx="82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10795</xdr:colOff>
      <xdr:row>7</xdr:row>
      <xdr:rowOff>39370</xdr:rowOff>
    </xdr:to>
    <xdr:pic>
      <xdr:nvPicPr>
        <xdr:cNvPr id="11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9715" y="4660900"/>
          <a:ext cx="10795" cy="39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10795</xdr:colOff>
      <xdr:row>7</xdr:row>
      <xdr:rowOff>17780</xdr:rowOff>
    </xdr:to>
    <xdr:pic>
      <xdr:nvPicPr>
        <xdr:cNvPr id="116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69715" y="4660900"/>
          <a:ext cx="1079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10795</xdr:colOff>
      <xdr:row>7</xdr:row>
      <xdr:rowOff>46355</xdr:rowOff>
    </xdr:to>
    <xdr:pic>
      <xdr:nvPicPr>
        <xdr:cNvPr id="11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9715" y="4660900"/>
          <a:ext cx="10795" cy="46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10795</xdr:colOff>
      <xdr:row>7</xdr:row>
      <xdr:rowOff>10795</xdr:rowOff>
    </xdr:to>
    <xdr:pic>
      <xdr:nvPicPr>
        <xdr:cNvPr id="118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69715" y="46609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10795</xdr:colOff>
      <xdr:row>7</xdr:row>
      <xdr:rowOff>37465</xdr:rowOff>
    </xdr:to>
    <xdr:pic>
      <xdr:nvPicPr>
        <xdr:cNvPr id="11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9715" y="4660900"/>
          <a:ext cx="10795" cy="37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10795</xdr:colOff>
      <xdr:row>7</xdr:row>
      <xdr:rowOff>16510</xdr:rowOff>
    </xdr:to>
    <xdr:pic>
      <xdr:nvPicPr>
        <xdr:cNvPr id="120" name="图片 11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69715" y="4660900"/>
          <a:ext cx="1079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10795</xdr:colOff>
      <xdr:row>7</xdr:row>
      <xdr:rowOff>45720</xdr:rowOff>
    </xdr:to>
    <xdr:pic>
      <xdr:nvPicPr>
        <xdr:cNvPr id="12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9715" y="4660900"/>
          <a:ext cx="10795" cy="45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10795</xdr:colOff>
      <xdr:row>7</xdr:row>
      <xdr:rowOff>12700</xdr:rowOff>
    </xdr:to>
    <xdr:pic>
      <xdr:nvPicPr>
        <xdr:cNvPr id="122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69715" y="46609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8255</xdr:colOff>
      <xdr:row>6</xdr:row>
      <xdr:rowOff>38100</xdr:rowOff>
    </xdr:to>
    <xdr:pic>
      <xdr:nvPicPr>
        <xdr:cNvPr id="12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9715" y="3327400"/>
          <a:ext cx="8255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8255</xdr:colOff>
      <xdr:row>6</xdr:row>
      <xdr:rowOff>16510</xdr:rowOff>
    </xdr:to>
    <xdr:pic>
      <xdr:nvPicPr>
        <xdr:cNvPr id="124" name="图片 1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69715" y="3327400"/>
          <a:ext cx="825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8255</xdr:colOff>
      <xdr:row>6</xdr:row>
      <xdr:rowOff>45085</xdr:rowOff>
    </xdr:to>
    <xdr:pic>
      <xdr:nvPicPr>
        <xdr:cNvPr id="12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9715" y="3327400"/>
          <a:ext cx="8255" cy="45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8255</xdr:colOff>
      <xdr:row>6</xdr:row>
      <xdr:rowOff>12065</xdr:rowOff>
    </xdr:to>
    <xdr:pic>
      <xdr:nvPicPr>
        <xdr:cNvPr id="126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69715" y="3327400"/>
          <a:ext cx="82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10795</xdr:colOff>
      <xdr:row>6</xdr:row>
      <xdr:rowOff>39370</xdr:rowOff>
    </xdr:to>
    <xdr:pic>
      <xdr:nvPicPr>
        <xdr:cNvPr id="12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9715" y="3327400"/>
          <a:ext cx="10795" cy="39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10795</xdr:colOff>
      <xdr:row>6</xdr:row>
      <xdr:rowOff>17780</xdr:rowOff>
    </xdr:to>
    <xdr:pic>
      <xdr:nvPicPr>
        <xdr:cNvPr id="128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69715" y="3327400"/>
          <a:ext cx="1079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10795</xdr:colOff>
      <xdr:row>6</xdr:row>
      <xdr:rowOff>46355</xdr:rowOff>
    </xdr:to>
    <xdr:pic>
      <xdr:nvPicPr>
        <xdr:cNvPr id="12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9715" y="3327400"/>
          <a:ext cx="10795" cy="46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10795</xdr:colOff>
      <xdr:row>6</xdr:row>
      <xdr:rowOff>37465</xdr:rowOff>
    </xdr:to>
    <xdr:pic>
      <xdr:nvPicPr>
        <xdr:cNvPr id="13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9715" y="3327400"/>
          <a:ext cx="10795" cy="37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10795</xdr:colOff>
      <xdr:row>6</xdr:row>
      <xdr:rowOff>16510</xdr:rowOff>
    </xdr:to>
    <xdr:pic>
      <xdr:nvPicPr>
        <xdr:cNvPr id="131" name="图片 13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69715" y="3327400"/>
          <a:ext cx="1079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10795</xdr:colOff>
      <xdr:row>6</xdr:row>
      <xdr:rowOff>45720</xdr:rowOff>
    </xdr:to>
    <xdr:pic>
      <xdr:nvPicPr>
        <xdr:cNvPr id="13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9715" y="3327400"/>
          <a:ext cx="10795" cy="45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10795</xdr:colOff>
      <xdr:row>6</xdr:row>
      <xdr:rowOff>12700</xdr:rowOff>
    </xdr:to>
    <xdr:pic>
      <xdr:nvPicPr>
        <xdr:cNvPr id="13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69715" y="33274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10795</xdr:colOff>
      <xdr:row>6</xdr:row>
      <xdr:rowOff>10795</xdr:rowOff>
    </xdr:to>
    <xdr:pic>
      <xdr:nvPicPr>
        <xdr:cNvPr id="134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69715" y="33274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8255</xdr:colOff>
      <xdr:row>5</xdr:row>
      <xdr:rowOff>38100</xdr:rowOff>
    </xdr:to>
    <xdr:pic>
      <xdr:nvPicPr>
        <xdr:cNvPr id="13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9715" y="2006600"/>
          <a:ext cx="8255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8255</xdr:colOff>
      <xdr:row>5</xdr:row>
      <xdr:rowOff>16510</xdr:rowOff>
    </xdr:to>
    <xdr:pic>
      <xdr:nvPicPr>
        <xdr:cNvPr id="136" name="图片 1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69715" y="2006600"/>
          <a:ext cx="825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8255</xdr:colOff>
      <xdr:row>5</xdr:row>
      <xdr:rowOff>45085</xdr:rowOff>
    </xdr:to>
    <xdr:pic>
      <xdr:nvPicPr>
        <xdr:cNvPr id="13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9715" y="2006600"/>
          <a:ext cx="8255" cy="45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8255</xdr:colOff>
      <xdr:row>5</xdr:row>
      <xdr:rowOff>12065</xdr:rowOff>
    </xdr:to>
    <xdr:pic>
      <xdr:nvPicPr>
        <xdr:cNvPr id="138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69715" y="2006600"/>
          <a:ext cx="82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10795</xdr:colOff>
      <xdr:row>5</xdr:row>
      <xdr:rowOff>39370</xdr:rowOff>
    </xdr:to>
    <xdr:pic>
      <xdr:nvPicPr>
        <xdr:cNvPr id="13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9715" y="2006600"/>
          <a:ext cx="10795" cy="39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10795</xdr:colOff>
      <xdr:row>5</xdr:row>
      <xdr:rowOff>17780</xdr:rowOff>
    </xdr:to>
    <xdr:pic>
      <xdr:nvPicPr>
        <xdr:cNvPr id="140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69715" y="2006600"/>
          <a:ext cx="1079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10795</xdr:colOff>
      <xdr:row>5</xdr:row>
      <xdr:rowOff>46355</xdr:rowOff>
    </xdr:to>
    <xdr:pic>
      <xdr:nvPicPr>
        <xdr:cNvPr id="14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9715" y="2006600"/>
          <a:ext cx="10795" cy="46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10795</xdr:colOff>
      <xdr:row>5</xdr:row>
      <xdr:rowOff>10795</xdr:rowOff>
    </xdr:to>
    <xdr:pic>
      <xdr:nvPicPr>
        <xdr:cNvPr id="142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69715" y="20066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8"/>
  <sheetViews>
    <sheetView tabSelected="1" workbookViewId="0">
      <selection activeCell="A1" sqref="A1"/>
    </sheetView>
  </sheetViews>
  <sheetFormatPr defaultColWidth="9" defaultRowHeight="15" customHeight="1" outlineLevelRow="7"/>
  <cols>
    <col min="1" max="1" width="6.875" style="24" customWidth="1"/>
    <col min="2" max="2" width="10.875" style="29" customWidth="1"/>
    <col min="3" max="3" width="16.5" style="30" customWidth="1"/>
    <col min="4" max="4" width="8.60833333333333" style="30" customWidth="1"/>
    <col min="5" max="5" width="10.55" style="30" customWidth="1"/>
    <col min="6" max="6" width="24.625" style="30" customWidth="1"/>
    <col min="7" max="7" width="11.875" style="30" customWidth="1"/>
    <col min="8" max="8" width="40.2833333333333" style="30" customWidth="1"/>
    <col min="9" max="11" width="8.625" style="31" customWidth="1"/>
    <col min="12" max="12" width="7.75" style="31" customWidth="1"/>
    <col min="13" max="13" width="8.625" style="31" customWidth="1"/>
    <col min="14" max="14" width="6.125" style="32" customWidth="1"/>
    <col min="15" max="16" width="6.625" style="33" customWidth="1"/>
    <col min="17" max="17" width="7.125" style="33" customWidth="1"/>
    <col min="18" max="18" width="9.5" style="24" customWidth="1"/>
    <col min="19" max="16384" width="9" style="24"/>
  </cols>
  <sheetData>
    <row r="1" ht="18" customHeight="1" spans="1:1">
      <c r="A1" s="34" t="s">
        <v>0</v>
      </c>
    </row>
    <row r="2" s="24" customFormat="1" ht="35" customHeight="1" spans="1:18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="25" customFormat="1" ht="35" customHeight="1" spans="1:19">
      <c r="A3" s="36" t="s">
        <v>2</v>
      </c>
      <c r="B3" s="36" t="s">
        <v>3</v>
      </c>
      <c r="C3" s="36" t="s">
        <v>4</v>
      </c>
      <c r="D3" s="36" t="s">
        <v>5</v>
      </c>
      <c r="E3" s="36"/>
      <c r="F3" s="36" t="s">
        <v>6</v>
      </c>
      <c r="G3" s="37" t="s">
        <v>7</v>
      </c>
      <c r="H3" s="36" t="s">
        <v>8</v>
      </c>
      <c r="I3" s="36" t="s">
        <v>9</v>
      </c>
      <c r="J3" s="36"/>
      <c r="K3" s="36"/>
      <c r="L3" s="36"/>
      <c r="M3" s="36"/>
      <c r="N3" s="36" t="s">
        <v>10</v>
      </c>
      <c r="O3" s="36" t="s">
        <v>11</v>
      </c>
      <c r="P3" s="47" t="s">
        <v>12</v>
      </c>
      <c r="Q3" s="55" t="s">
        <v>13</v>
      </c>
      <c r="R3" s="56" t="s">
        <v>14</v>
      </c>
      <c r="S3" s="57"/>
    </row>
    <row r="4" s="25" customFormat="1" ht="35" customHeight="1" spans="1:19">
      <c r="A4" s="36"/>
      <c r="B4" s="36"/>
      <c r="C4" s="36"/>
      <c r="D4" s="36" t="s">
        <v>15</v>
      </c>
      <c r="E4" s="36" t="s">
        <v>16</v>
      </c>
      <c r="F4" s="36"/>
      <c r="G4" s="38"/>
      <c r="H4" s="36"/>
      <c r="I4" s="36" t="s">
        <v>17</v>
      </c>
      <c r="J4" s="36" t="s">
        <v>18</v>
      </c>
      <c r="K4" s="36" t="s">
        <v>19</v>
      </c>
      <c r="L4" s="36" t="s">
        <v>20</v>
      </c>
      <c r="M4" s="36" t="s">
        <v>21</v>
      </c>
      <c r="N4" s="36"/>
      <c r="O4" s="36"/>
      <c r="P4" s="48"/>
      <c r="Q4" s="55"/>
      <c r="R4" s="56"/>
      <c r="S4" s="57"/>
    </row>
    <row r="5" s="25" customFormat="1" ht="35" customHeight="1" spans="1:18">
      <c r="A5" s="39"/>
      <c r="B5" s="39"/>
      <c r="C5" s="40"/>
      <c r="D5" s="39"/>
      <c r="E5" s="39"/>
      <c r="F5" s="36" t="s">
        <v>22</v>
      </c>
      <c r="G5" s="39"/>
      <c r="H5" s="41"/>
      <c r="I5" s="49">
        <f t="shared" ref="I5:M5" si="0">SUM(I6:I8)</f>
        <v>285</v>
      </c>
      <c r="J5" s="49">
        <f t="shared" si="0"/>
        <v>27</v>
      </c>
      <c r="K5" s="49"/>
      <c r="L5" s="49"/>
      <c r="M5" s="49">
        <f t="shared" si="0"/>
        <v>258</v>
      </c>
      <c r="N5" s="39"/>
      <c r="O5" s="39"/>
      <c r="P5" s="50"/>
      <c r="Q5" s="44"/>
      <c r="R5" s="56"/>
    </row>
    <row r="6" s="26" customFormat="1" ht="104" customHeight="1" spans="1:19">
      <c r="A6" s="42">
        <v>1</v>
      </c>
      <c r="B6" s="43" t="s">
        <v>23</v>
      </c>
      <c r="C6" s="44" t="s">
        <v>24</v>
      </c>
      <c r="D6" s="39" t="s">
        <v>25</v>
      </c>
      <c r="E6" s="39" t="s">
        <v>26</v>
      </c>
      <c r="F6" s="45" t="s">
        <v>27</v>
      </c>
      <c r="G6" s="46" t="s">
        <v>28</v>
      </c>
      <c r="H6" s="45" t="s">
        <v>29</v>
      </c>
      <c r="I6" s="51">
        <f t="shared" ref="I6:I8" si="1">J6+K6+L6+M6</f>
        <v>140</v>
      </c>
      <c r="J6" s="52"/>
      <c r="K6" s="52"/>
      <c r="L6" s="52"/>
      <c r="M6" s="52">
        <v>140</v>
      </c>
      <c r="N6" s="39" t="s">
        <v>30</v>
      </c>
      <c r="O6" s="46" t="s">
        <v>30</v>
      </c>
      <c r="P6" s="53" t="s">
        <v>31</v>
      </c>
      <c r="Q6" s="39" t="s">
        <v>30</v>
      </c>
      <c r="R6" s="39" t="s">
        <v>32</v>
      </c>
      <c r="S6" s="33"/>
    </row>
    <row r="7" s="27" customFormat="1" ht="105" customHeight="1" spans="1:19">
      <c r="A7" s="42">
        <v>2</v>
      </c>
      <c r="B7" s="43" t="s">
        <v>23</v>
      </c>
      <c r="C7" s="44" t="s">
        <v>33</v>
      </c>
      <c r="D7" s="39" t="s">
        <v>34</v>
      </c>
      <c r="E7" s="39" t="s">
        <v>35</v>
      </c>
      <c r="F7" s="45" t="s">
        <v>36</v>
      </c>
      <c r="G7" s="46" t="s">
        <v>28</v>
      </c>
      <c r="H7" s="45" t="s">
        <v>37</v>
      </c>
      <c r="I7" s="39">
        <f t="shared" si="1"/>
        <v>32</v>
      </c>
      <c r="J7" s="52">
        <v>27</v>
      </c>
      <c r="K7" s="52"/>
      <c r="L7" s="52"/>
      <c r="M7" s="52">
        <v>5</v>
      </c>
      <c r="N7" s="39" t="s">
        <v>30</v>
      </c>
      <c r="O7" s="39" t="s">
        <v>30</v>
      </c>
      <c r="P7" s="53" t="s">
        <v>38</v>
      </c>
      <c r="Q7" s="39" t="s">
        <v>30</v>
      </c>
      <c r="R7" s="39" t="s">
        <v>32</v>
      </c>
      <c r="S7" s="33"/>
    </row>
    <row r="8" s="28" customFormat="1" ht="107" customHeight="1" spans="1:19">
      <c r="A8" s="42">
        <v>3</v>
      </c>
      <c r="B8" s="43" t="s">
        <v>23</v>
      </c>
      <c r="C8" s="45" t="s">
        <v>39</v>
      </c>
      <c r="D8" s="42" t="s">
        <v>34</v>
      </c>
      <c r="E8" s="42" t="s">
        <v>40</v>
      </c>
      <c r="F8" s="45" t="s">
        <v>41</v>
      </c>
      <c r="G8" s="46" t="s">
        <v>28</v>
      </c>
      <c r="H8" s="45" t="s">
        <v>42</v>
      </c>
      <c r="I8" s="39">
        <f t="shared" si="1"/>
        <v>113</v>
      </c>
      <c r="J8" s="52"/>
      <c r="K8" s="52"/>
      <c r="L8" s="52"/>
      <c r="M8" s="52">
        <v>113</v>
      </c>
      <c r="N8" s="54" t="s">
        <v>43</v>
      </c>
      <c r="O8" s="39" t="s">
        <v>30</v>
      </c>
      <c r="P8" s="53" t="s">
        <v>31</v>
      </c>
      <c r="Q8" s="54" t="s">
        <v>43</v>
      </c>
      <c r="R8" s="39" t="s">
        <v>32</v>
      </c>
      <c r="S8" s="33"/>
    </row>
  </sheetData>
  <mergeCells count="14">
    <mergeCell ref="A2:R2"/>
    <mergeCell ref="D3:E3"/>
    <mergeCell ref="I3:M3"/>
    <mergeCell ref="A3:A4"/>
    <mergeCell ref="B3:B4"/>
    <mergeCell ref="C3:C4"/>
    <mergeCell ref="F3:F4"/>
    <mergeCell ref="G3:G4"/>
    <mergeCell ref="H3:H4"/>
    <mergeCell ref="N3:N4"/>
    <mergeCell ref="O3:O4"/>
    <mergeCell ref="P3:P4"/>
    <mergeCell ref="Q3:Q4"/>
    <mergeCell ref="R3:R4"/>
  </mergeCells>
  <dataValidations count="2">
    <dataValidation type="custom" allowBlank="1" showInputMessage="1" showErrorMessage="1" error="只能输入数字" sqref="I6">
      <formula1>ISNUMBER(I6:M20)</formula1>
    </dataValidation>
    <dataValidation allowBlank="1" showInputMessage="1" showErrorMessage="1" sqref="N8 Q8"/>
  </dataValidations>
  <pageMargins left="0.75" right="0.75" top="1" bottom="1" header="0.5" footer="0.5"/>
  <pageSetup paperSize="9" scale="63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9"/>
  <sheetViews>
    <sheetView workbookViewId="0">
      <selection activeCell="L14" sqref="L14"/>
    </sheetView>
  </sheetViews>
  <sheetFormatPr defaultColWidth="9" defaultRowHeight="14.25" outlineLevelCol="5"/>
  <cols>
    <col min="1" max="1" width="8.125" style="1" customWidth="1"/>
    <col min="2" max="2" width="11.375" style="1" customWidth="1"/>
    <col min="3" max="3" width="15.375" style="1" customWidth="1"/>
    <col min="4" max="4" width="18.625" style="1" customWidth="1"/>
    <col min="5" max="5" width="13.5" style="1" customWidth="1"/>
    <col min="6" max="6" width="25" style="2" customWidth="1"/>
    <col min="7" max="16381" width="9" style="1"/>
    <col min="16382" max="16384" width="9" style="3"/>
  </cols>
  <sheetData>
    <row r="1" s="1" customFormat="1" ht="35" customHeight="1" spans="1:6">
      <c r="A1" s="4" t="s">
        <v>44</v>
      </c>
      <c r="B1" s="4"/>
      <c r="C1" s="4"/>
      <c r="D1" s="4"/>
      <c r="E1" s="4"/>
      <c r="F1" s="4"/>
    </row>
    <row r="2" s="1" customFormat="1" ht="38.1" customHeight="1" spans="1:6">
      <c r="A2" s="5" t="s">
        <v>4</v>
      </c>
      <c r="B2" s="5"/>
      <c r="C2" s="5" t="s">
        <v>45</v>
      </c>
      <c r="D2" s="5"/>
      <c r="E2" s="5" t="s">
        <v>46</v>
      </c>
      <c r="F2" s="5" t="s">
        <v>47</v>
      </c>
    </row>
    <row r="3" s="1" customFormat="1" ht="33.95" customHeight="1" spans="1:6">
      <c r="A3" s="5" t="s">
        <v>48</v>
      </c>
      <c r="B3" s="5"/>
      <c r="C3" s="5" t="s">
        <v>49</v>
      </c>
      <c r="D3" s="5"/>
      <c r="E3" s="5" t="s">
        <v>50</v>
      </c>
      <c r="F3" s="5" t="s">
        <v>49</v>
      </c>
    </row>
    <row r="4" s="1" customFormat="1" ht="24" customHeight="1" spans="1:6">
      <c r="A4" s="5" t="s">
        <v>51</v>
      </c>
      <c r="B4" s="6"/>
      <c r="C4" s="7" t="s">
        <v>52</v>
      </c>
      <c r="D4" s="8"/>
      <c r="E4" s="5">
        <v>27</v>
      </c>
      <c r="F4" s="5"/>
    </row>
    <row r="5" s="1" customFormat="1" ht="24" customHeight="1" spans="1:6">
      <c r="A5" s="6"/>
      <c r="B5" s="6"/>
      <c r="C5" s="9" t="s">
        <v>53</v>
      </c>
      <c r="D5" s="10"/>
      <c r="E5" s="5">
        <v>27</v>
      </c>
      <c r="F5" s="5"/>
    </row>
    <row r="6" s="1" customFormat="1" ht="24" customHeight="1" spans="1:6">
      <c r="A6" s="6"/>
      <c r="B6" s="6"/>
      <c r="C6" s="9" t="s">
        <v>54</v>
      </c>
      <c r="D6" s="10"/>
      <c r="E6" s="5"/>
      <c r="F6" s="5"/>
    </row>
    <row r="7" s="1" customFormat="1" ht="24" customHeight="1" spans="1:6">
      <c r="A7" s="5" t="s">
        <v>55</v>
      </c>
      <c r="B7" s="5" t="s">
        <v>56</v>
      </c>
      <c r="C7" s="5"/>
      <c r="D7" s="5"/>
      <c r="E7" s="5"/>
      <c r="F7" s="5"/>
    </row>
    <row r="8" s="1" customFormat="1" ht="39" customHeight="1" spans="1:6">
      <c r="A8" s="5"/>
      <c r="B8" s="7" t="s">
        <v>57</v>
      </c>
      <c r="C8" s="11"/>
      <c r="D8" s="11"/>
      <c r="E8" s="11"/>
      <c r="F8" s="12"/>
    </row>
    <row r="9" s="1" customFormat="1" ht="45" customHeight="1" spans="1:6">
      <c r="A9" s="5" t="s">
        <v>58</v>
      </c>
      <c r="B9" s="13" t="s">
        <v>59</v>
      </c>
      <c r="C9" s="5" t="s">
        <v>60</v>
      </c>
      <c r="D9" s="13" t="s">
        <v>61</v>
      </c>
      <c r="E9" s="12"/>
      <c r="F9" s="5" t="s">
        <v>62</v>
      </c>
    </row>
    <row r="10" s="1" customFormat="1" ht="45" customHeight="1" spans="1:6">
      <c r="A10" s="5"/>
      <c r="B10" s="14" t="s">
        <v>63</v>
      </c>
      <c r="C10" s="14" t="s">
        <v>64</v>
      </c>
      <c r="D10" s="7" t="s">
        <v>65</v>
      </c>
      <c r="E10" s="8"/>
      <c r="F10" s="15" t="s">
        <v>66</v>
      </c>
    </row>
    <row r="11" s="1" customFormat="1" ht="45" customHeight="1" spans="1:6">
      <c r="A11" s="5"/>
      <c r="B11" s="16"/>
      <c r="C11" s="5" t="s">
        <v>67</v>
      </c>
      <c r="D11" s="7" t="s">
        <v>68</v>
      </c>
      <c r="E11" s="8"/>
      <c r="F11" s="17">
        <v>1</v>
      </c>
    </row>
    <row r="12" s="1" customFormat="1" ht="45" customHeight="1" spans="1:6">
      <c r="A12" s="5"/>
      <c r="B12" s="16"/>
      <c r="C12" s="14" t="s">
        <v>69</v>
      </c>
      <c r="D12" s="7" t="s">
        <v>70</v>
      </c>
      <c r="E12" s="8"/>
      <c r="F12" s="17">
        <v>1</v>
      </c>
    </row>
    <row r="13" s="1" customFormat="1" ht="45" customHeight="1" spans="1:6">
      <c r="A13" s="5"/>
      <c r="B13" s="18"/>
      <c r="C13" s="14" t="s">
        <v>71</v>
      </c>
      <c r="D13" s="7" t="s">
        <v>72</v>
      </c>
      <c r="E13" s="8"/>
      <c r="F13" s="15" t="s">
        <v>73</v>
      </c>
    </row>
    <row r="14" s="1" customFormat="1" ht="45" customHeight="1" spans="1:6">
      <c r="A14" s="5"/>
      <c r="B14" s="14" t="s">
        <v>74</v>
      </c>
      <c r="C14" s="5" t="s">
        <v>75</v>
      </c>
      <c r="D14" s="7" t="s">
        <v>76</v>
      </c>
      <c r="E14" s="8"/>
      <c r="F14" s="15" t="s">
        <v>77</v>
      </c>
    </row>
    <row r="15" s="1" customFormat="1" ht="45" customHeight="1" spans="1:6">
      <c r="A15" s="5"/>
      <c r="B15" s="16"/>
      <c r="C15" s="5" t="s">
        <v>78</v>
      </c>
      <c r="D15" s="7" t="s">
        <v>79</v>
      </c>
      <c r="E15" s="8"/>
      <c r="F15" s="15" t="s">
        <v>80</v>
      </c>
    </row>
    <row r="16" s="1" customFormat="1" ht="45" customHeight="1" spans="1:6">
      <c r="A16" s="5"/>
      <c r="B16" s="19" t="s">
        <v>81</v>
      </c>
      <c r="C16" s="5" t="s">
        <v>82</v>
      </c>
      <c r="D16" s="7" t="s">
        <v>83</v>
      </c>
      <c r="E16" s="8"/>
      <c r="F16" s="17">
        <v>0.95</v>
      </c>
    </row>
    <row r="17" s="1" customFormat="1" spans="1:6">
      <c r="A17" s="20"/>
      <c r="B17" s="20"/>
      <c r="C17" s="20"/>
      <c r="D17" s="20"/>
      <c r="E17" s="20"/>
      <c r="F17" s="21"/>
    </row>
    <row r="18" s="1" customFormat="1" spans="1:6">
      <c r="A18" s="20"/>
      <c r="B18" s="20"/>
      <c r="C18" s="20"/>
      <c r="D18" s="20"/>
      <c r="E18" s="20"/>
      <c r="F18" s="21"/>
    </row>
    <row r="19" s="1" customFormat="1" spans="1:6">
      <c r="A19" s="20"/>
      <c r="B19" s="20"/>
      <c r="C19" s="20"/>
      <c r="D19" s="20"/>
      <c r="E19" s="20"/>
      <c r="F19" s="21"/>
    </row>
    <row r="20" s="1" customFormat="1" spans="1:6">
      <c r="A20" s="20"/>
      <c r="B20" s="20"/>
      <c r="C20" s="20"/>
      <c r="D20" s="20"/>
      <c r="E20" s="20"/>
      <c r="F20" s="21"/>
    </row>
    <row r="21" s="1" customFormat="1" spans="1:6">
      <c r="A21" s="20"/>
      <c r="B21" s="20"/>
      <c r="C21" s="20"/>
      <c r="D21" s="20"/>
      <c r="E21" s="20"/>
      <c r="F21" s="21"/>
    </row>
    <row r="22" s="1" customFormat="1" spans="1:6">
      <c r="A22" s="20"/>
      <c r="B22" s="20"/>
      <c r="C22" s="20"/>
      <c r="D22" s="20"/>
      <c r="E22" s="20"/>
      <c r="F22" s="21"/>
    </row>
    <row r="23" s="1" customFormat="1" spans="1:6">
      <c r="A23" s="22"/>
      <c r="B23" s="22"/>
      <c r="C23" s="22"/>
      <c r="D23" s="22"/>
      <c r="E23" s="22"/>
      <c r="F23" s="23"/>
    </row>
    <row r="24" s="1" customFormat="1" spans="1:6">
      <c r="A24" s="22"/>
      <c r="B24" s="22"/>
      <c r="C24" s="22"/>
      <c r="D24" s="22"/>
      <c r="E24" s="22"/>
      <c r="F24" s="23"/>
    </row>
    <row r="25" s="1" customFormat="1" spans="1:6">
      <c r="A25" s="22"/>
      <c r="B25" s="22"/>
      <c r="C25" s="22"/>
      <c r="D25" s="22"/>
      <c r="E25" s="22"/>
      <c r="F25" s="23"/>
    </row>
    <row r="26" s="1" customFormat="1" spans="1:6">
      <c r="A26" s="22"/>
      <c r="B26" s="22"/>
      <c r="C26" s="22"/>
      <c r="D26" s="22"/>
      <c r="E26" s="22"/>
      <c r="F26" s="23"/>
    </row>
    <row r="27" s="1" customFormat="1" spans="1:6">
      <c r="A27" s="22"/>
      <c r="B27" s="22"/>
      <c r="C27" s="22"/>
      <c r="D27" s="22"/>
      <c r="E27" s="22"/>
      <c r="F27" s="23"/>
    </row>
    <row r="28" s="1" customFormat="1" spans="1:6">
      <c r="A28" s="22"/>
      <c r="B28" s="22"/>
      <c r="C28" s="22"/>
      <c r="D28" s="22"/>
      <c r="E28" s="22"/>
      <c r="F28" s="23"/>
    </row>
    <row r="29" s="1" customFormat="1" spans="1:6">
      <c r="A29" s="22"/>
      <c r="B29" s="22"/>
      <c r="C29" s="22"/>
      <c r="D29" s="22"/>
      <c r="E29" s="22"/>
      <c r="F29" s="23"/>
    </row>
    <row r="30" s="1" customFormat="1" spans="1:6">
      <c r="A30" s="22"/>
      <c r="B30" s="22"/>
      <c r="C30" s="22"/>
      <c r="D30" s="22"/>
      <c r="E30" s="22"/>
      <c r="F30" s="23"/>
    </row>
    <row r="31" s="1" customFormat="1" spans="1:6">
      <c r="A31" s="22"/>
      <c r="B31" s="22"/>
      <c r="C31" s="22"/>
      <c r="D31" s="22"/>
      <c r="E31" s="22"/>
      <c r="F31" s="23"/>
    </row>
    <row r="32" s="1" customFormat="1" spans="1:6">
      <c r="A32" s="22"/>
      <c r="B32" s="22"/>
      <c r="C32" s="22"/>
      <c r="D32" s="22"/>
      <c r="E32" s="22"/>
      <c r="F32" s="23"/>
    </row>
    <row r="33" s="1" customFormat="1" spans="1:6">
      <c r="A33" s="22"/>
      <c r="B33" s="22"/>
      <c r="C33" s="22"/>
      <c r="D33" s="22"/>
      <c r="E33" s="22"/>
      <c r="F33" s="23"/>
    </row>
    <row r="34" s="1" customFormat="1" spans="1:6">
      <c r="A34" s="22"/>
      <c r="B34" s="22"/>
      <c r="C34" s="22"/>
      <c r="D34" s="22"/>
      <c r="E34" s="22"/>
      <c r="F34" s="23"/>
    </row>
    <row r="35" s="1" customFormat="1" spans="1:6">
      <c r="A35" s="22"/>
      <c r="B35" s="22"/>
      <c r="C35" s="22"/>
      <c r="D35" s="22"/>
      <c r="E35" s="22"/>
      <c r="F35" s="23"/>
    </row>
    <row r="36" s="1" customFormat="1" spans="1:6">
      <c r="A36" s="22"/>
      <c r="B36" s="22"/>
      <c r="C36" s="22"/>
      <c r="D36" s="22"/>
      <c r="E36" s="22"/>
      <c r="F36" s="23"/>
    </row>
    <row r="37" s="1" customFormat="1" spans="1:6">
      <c r="A37" s="22"/>
      <c r="B37" s="22"/>
      <c r="C37" s="22"/>
      <c r="D37" s="22"/>
      <c r="E37" s="22"/>
      <c r="F37" s="23"/>
    </row>
    <row r="38" s="1" customFormat="1" spans="1:6">
      <c r="A38" s="22"/>
      <c r="B38" s="22"/>
      <c r="C38" s="22"/>
      <c r="D38" s="22"/>
      <c r="E38" s="22"/>
      <c r="F38" s="23"/>
    </row>
    <row r="39" s="1" customFormat="1" spans="1:6">
      <c r="A39" s="22"/>
      <c r="B39" s="22"/>
      <c r="C39" s="22"/>
      <c r="D39" s="22"/>
      <c r="E39" s="22"/>
      <c r="F39" s="23"/>
    </row>
    <row r="40" s="1" customFormat="1" spans="1:6">
      <c r="A40" s="22"/>
      <c r="B40" s="22"/>
      <c r="C40" s="22"/>
      <c r="D40" s="22"/>
      <c r="E40" s="22"/>
      <c r="F40" s="23"/>
    </row>
    <row r="41" s="1" customFormat="1" spans="1:6">
      <c r="A41" s="22"/>
      <c r="B41" s="22"/>
      <c r="C41" s="22"/>
      <c r="D41" s="22"/>
      <c r="E41" s="22"/>
      <c r="F41" s="23"/>
    </row>
    <row r="42" s="1" customFormat="1" spans="1:6">
      <c r="A42" s="22"/>
      <c r="B42" s="22"/>
      <c r="C42" s="22"/>
      <c r="D42" s="22"/>
      <c r="E42" s="22"/>
      <c r="F42" s="23"/>
    </row>
    <row r="43" s="1" customFormat="1" spans="1:6">
      <c r="A43" s="22"/>
      <c r="B43" s="22"/>
      <c r="C43" s="22"/>
      <c r="D43" s="22"/>
      <c r="E43" s="22"/>
      <c r="F43" s="23"/>
    </row>
    <row r="44" s="1" customFormat="1" spans="1:6">
      <c r="A44" s="22"/>
      <c r="B44" s="22"/>
      <c r="C44" s="22"/>
      <c r="D44" s="22"/>
      <c r="E44" s="22"/>
      <c r="F44" s="23"/>
    </row>
    <row r="45" s="1" customFormat="1" spans="1:6">
      <c r="A45" s="22"/>
      <c r="B45" s="22"/>
      <c r="C45" s="22"/>
      <c r="D45" s="22"/>
      <c r="E45" s="22"/>
      <c r="F45" s="23"/>
    </row>
    <row r="46" s="1" customFormat="1" spans="1:6">
      <c r="A46" s="22"/>
      <c r="B46" s="22"/>
      <c r="C46" s="22"/>
      <c r="D46" s="22"/>
      <c r="E46" s="22"/>
      <c r="F46" s="23"/>
    </row>
    <row r="47" s="1" customFormat="1" spans="1:6">
      <c r="A47" s="22"/>
      <c r="B47" s="22"/>
      <c r="C47" s="22"/>
      <c r="D47" s="22"/>
      <c r="E47" s="22"/>
      <c r="F47" s="23"/>
    </row>
    <row r="48" s="1" customFormat="1" spans="1:6">
      <c r="A48" s="22"/>
      <c r="B48" s="22"/>
      <c r="C48" s="22"/>
      <c r="D48" s="22"/>
      <c r="E48" s="22"/>
      <c r="F48" s="23"/>
    </row>
    <row r="49" s="1" customFormat="1" spans="1:6">
      <c r="A49" s="22"/>
      <c r="B49" s="22"/>
      <c r="C49" s="22"/>
      <c r="D49" s="22"/>
      <c r="E49" s="22"/>
      <c r="F49" s="23"/>
    </row>
  </sheetData>
  <mergeCells count="26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A7:A8"/>
    <mergeCell ref="A9:A16"/>
    <mergeCell ref="B10:B13"/>
    <mergeCell ref="B14:B15"/>
    <mergeCell ref="A4:B6"/>
  </mergeCells>
  <pageMargins left="0.75" right="0.75" top="1" bottom="1" header="0.5" footer="0.5"/>
  <pageSetup paperSize="9" scale="9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9"/>
  <sheetViews>
    <sheetView workbookViewId="0">
      <selection activeCell="J13" sqref="J13"/>
    </sheetView>
  </sheetViews>
  <sheetFormatPr defaultColWidth="9" defaultRowHeight="14.25" outlineLevelCol="5"/>
  <cols>
    <col min="1" max="1" width="8.125" style="1" customWidth="1"/>
    <col min="2" max="2" width="10.875" style="1" customWidth="1"/>
    <col min="3" max="3" width="12.5" style="1" customWidth="1"/>
    <col min="4" max="4" width="21.25" style="1" customWidth="1"/>
    <col min="5" max="5" width="11.625" style="1" customWidth="1"/>
    <col min="6" max="6" width="25" style="2" customWidth="1"/>
    <col min="7" max="16381" width="9" style="1"/>
    <col min="16382" max="16384" width="9" style="3"/>
  </cols>
  <sheetData>
    <row r="1" s="1" customFormat="1" ht="39" customHeight="1" spans="1:6">
      <c r="A1" s="4" t="s">
        <v>44</v>
      </c>
      <c r="B1" s="4"/>
      <c r="C1" s="4"/>
      <c r="D1" s="4"/>
      <c r="E1" s="4"/>
      <c r="F1" s="4"/>
    </row>
    <row r="2" s="1" customFormat="1" ht="38.1" customHeight="1" spans="1:6">
      <c r="A2" s="5" t="s">
        <v>4</v>
      </c>
      <c r="B2" s="5"/>
      <c r="C2" s="5" t="s">
        <v>84</v>
      </c>
      <c r="D2" s="5"/>
      <c r="E2" s="5" t="s">
        <v>46</v>
      </c>
      <c r="F2" s="5" t="s">
        <v>47</v>
      </c>
    </row>
    <row r="3" s="1" customFormat="1" ht="33.95" customHeight="1" spans="1:6">
      <c r="A3" s="5" t="s">
        <v>48</v>
      </c>
      <c r="B3" s="5"/>
      <c r="C3" s="5" t="s">
        <v>49</v>
      </c>
      <c r="D3" s="5"/>
      <c r="E3" s="5" t="s">
        <v>50</v>
      </c>
      <c r="F3" s="5" t="s">
        <v>85</v>
      </c>
    </row>
    <row r="4" s="1" customFormat="1" ht="24" customHeight="1" spans="1:6">
      <c r="A4" s="5" t="s">
        <v>51</v>
      </c>
      <c r="B4" s="6"/>
      <c r="C4" s="7" t="s">
        <v>52</v>
      </c>
      <c r="D4" s="8"/>
      <c r="E4" s="5">
        <v>258</v>
      </c>
      <c r="F4" s="5"/>
    </row>
    <row r="5" s="1" customFormat="1" ht="24" customHeight="1" spans="1:6">
      <c r="A5" s="6"/>
      <c r="B5" s="6"/>
      <c r="C5" s="9" t="s">
        <v>53</v>
      </c>
      <c r="D5" s="10"/>
      <c r="E5" s="5">
        <v>258</v>
      </c>
      <c r="F5" s="5"/>
    </row>
    <row r="6" s="1" customFormat="1" ht="24" customHeight="1" spans="1:6">
      <c r="A6" s="6"/>
      <c r="B6" s="6"/>
      <c r="C6" s="9" t="s">
        <v>54</v>
      </c>
      <c r="D6" s="10"/>
      <c r="E6" s="5"/>
      <c r="F6" s="5"/>
    </row>
    <row r="7" s="1" customFormat="1" ht="24" customHeight="1" spans="1:6">
      <c r="A7" s="5" t="s">
        <v>55</v>
      </c>
      <c r="B7" s="5" t="s">
        <v>56</v>
      </c>
      <c r="C7" s="5"/>
      <c r="D7" s="5"/>
      <c r="E7" s="5"/>
      <c r="F7" s="5"/>
    </row>
    <row r="8" s="1" customFormat="1" ht="39" customHeight="1" spans="1:6">
      <c r="A8" s="5"/>
      <c r="B8" s="7" t="s">
        <v>86</v>
      </c>
      <c r="C8" s="11"/>
      <c r="D8" s="11"/>
      <c r="E8" s="11"/>
      <c r="F8" s="12"/>
    </row>
    <row r="9" s="1" customFormat="1" ht="45" customHeight="1" spans="1:6">
      <c r="A9" s="5" t="s">
        <v>58</v>
      </c>
      <c r="B9" s="13" t="s">
        <v>59</v>
      </c>
      <c r="C9" s="5" t="s">
        <v>60</v>
      </c>
      <c r="D9" s="13" t="s">
        <v>61</v>
      </c>
      <c r="E9" s="12"/>
      <c r="F9" s="5" t="s">
        <v>62</v>
      </c>
    </row>
    <row r="10" s="1" customFormat="1" ht="45" customHeight="1" spans="1:6">
      <c r="A10" s="5"/>
      <c r="B10" s="14" t="s">
        <v>63</v>
      </c>
      <c r="C10" s="14" t="s">
        <v>64</v>
      </c>
      <c r="D10" s="7" t="s">
        <v>65</v>
      </c>
      <c r="E10" s="8"/>
      <c r="F10" s="15" t="s">
        <v>87</v>
      </c>
    </row>
    <row r="11" s="1" customFormat="1" ht="45" customHeight="1" spans="1:6">
      <c r="A11" s="5"/>
      <c r="B11" s="16"/>
      <c r="C11" s="5" t="s">
        <v>67</v>
      </c>
      <c r="D11" s="7" t="s">
        <v>68</v>
      </c>
      <c r="E11" s="8"/>
      <c r="F11" s="17">
        <v>1</v>
      </c>
    </row>
    <row r="12" s="1" customFormat="1" ht="45" customHeight="1" spans="1:6">
      <c r="A12" s="5"/>
      <c r="B12" s="16"/>
      <c r="C12" s="14" t="s">
        <v>69</v>
      </c>
      <c r="D12" s="7" t="s">
        <v>70</v>
      </c>
      <c r="E12" s="8"/>
      <c r="F12" s="17">
        <v>1</v>
      </c>
    </row>
    <row r="13" s="1" customFormat="1" ht="45" customHeight="1" spans="1:6">
      <c r="A13" s="5"/>
      <c r="B13" s="18"/>
      <c r="C13" s="14" t="s">
        <v>71</v>
      </c>
      <c r="D13" s="7" t="s">
        <v>88</v>
      </c>
      <c r="E13" s="8"/>
      <c r="F13" s="15" t="s">
        <v>89</v>
      </c>
    </row>
    <row r="14" s="1" customFormat="1" ht="45" customHeight="1" spans="1:6">
      <c r="A14" s="5"/>
      <c r="B14" s="14" t="s">
        <v>74</v>
      </c>
      <c r="C14" s="5" t="s">
        <v>90</v>
      </c>
      <c r="D14" s="7" t="s">
        <v>76</v>
      </c>
      <c r="E14" s="8"/>
      <c r="F14" s="15" t="s">
        <v>91</v>
      </c>
    </row>
    <row r="15" s="1" customFormat="1" ht="45" customHeight="1" spans="1:6">
      <c r="A15" s="5"/>
      <c r="B15" s="16"/>
      <c r="C15" s="5" t="s">
        <v>92</v>
      </c>
      <c r="D15" s="7" t="s">
        <v>79</v>
      </c>
      <c r="E15" s="8"/>
      <c r="F15" s="15" t="s">
        <v>80</v>
      </c>
    </row>
    <row r="16" s="1" customFormat="1" ht="45" customHeight="1" spans="1:6">
      <c r="A16" s="5"/>
      <c r="B16" s="19" t="s">
        <v>81</v>
      </c>
      <c r="C16" s="5" t="s">
        <v>93</v>
      </c>
      <c r="D16" s="7" t="s">
        <v>83</v>
      </c>
      <c r="E16" s="8"/>
      <c r="F16" s="17">
        <v>0.95</v>
      </c>
    </row>
    <row r="17" s="1" customFormat="1" spans="1:6">
      <c r="A17" s="20"/>
      <c r="B17" s="20"/>
      <c r="C17" s="20"/>
      <c r="D17" s="20"/>
      <c r="E17" s="20"/>
      <c r="F17" s="21"/>
    </row>
    <row r="18" s="1" customFormat="1" spans="1:6">
      <c r="A18" s="20"/>
      <c r="B18" s="20"/>
      <c r="C18" s="20"/>
      <c r="D18" s="20"/>
      <c r="E18" s="20"/>
      <c r="F18" s="21"/>
    </row>
    <row r="19" s="1" customFormat="1" spans="1:6">
      <c r="A19" s="20"/>
      <c r="B19" s="20"/>
      <c r="C19" s="20"/>
      <c r="D19" s="20"/>
      <c r="E19" s="20"/>
      <c r="F19" s="21"/>
    </row>
    <row r="20" s="1" customFormat="1" spans="1:6">
      <c r="A20" s="20"/>
      <c r="B20" s="20"/>
      <c r="C20" s="20"/>
      <c r="D20" s="20"/>
      <c r="E20" s="20"/>
      <c r="F20" s="21"/>
    </row>
    <row r="21" s="1" customFormat="1" spans="1:6">
      <c r="A21" s="20"/>
      <c r="B21" s="20"/>
      <c r="C21" s="20"/>
      <c r="D21" s="20"/>
      <c r="E21" s="20"/>
      <c r="F21" s="21"/>
    </row>
    <row r="22" s="1" customFormat="1" spans="1:6">
      <c r="A22" s="20"/>
      <c r="B22" s="20"/>
      <c r="C22" s="20"/>
      <c r="D22" s="20"/>
      <c r="E22" s="20"/>
      <c r="F22" s="21"/>
    </row>
    <row r="23" s="1" customFormat="1" spans="1:6">
      <c r="A23" s="22"/>
      <c r="B23" s="22"/>
      <c r="C23" s="22"/>
      <c r="D23" s="22"/>
      <c r="E23" s="22"/>
      <c r="F23" s="23"/>
    </row>
    <row r="24" s="1" customFormat="1" spans="1:6">
      <c r="A24" s="22"/>
      <c r="B24" s="22"/>
      <c r="C24" s="22"/>
      <c r="D24" s="22"/>
      <c r="E24" s="22"/>
      <c r="F24" s="23"/>
    </row>
    <row r="25" s="1" customFormat="1" spans="1:6">
      <c r="A25" s="22"/>
      <c r="B25" s="22"/>
      <c r="C25" s="22"/>
      <c r="D25" s="22"/>
      <c r="E25" s="22"/>
      <c r="F25" s="23"/>
    </row>
    <row r="26" s="1" customFormat="1" spans="1:6">
      <c r="A26" s="22"/>
      <c r="B26" s="22"/>
      <c r="C26" s="22"/>
      <c r="D26" s="22"/>
      <c r="E26" s="22"/>
      <c r="F26" s="23"/>
    </row>
    <row r="27" s="1" customFormat="1" spans="1:6">
      <c r="A27" s="22"/>
      <c r="B27" s="22"/>
      <c r="C27" s="22"/>
      <c r="D27" s="22"/>
      <c r="E27" s="22"/>
      <c r="F27" s="23"/>
    </row>
    <row r="28" s="1" customFormat="1" spans="1:6">
      <c r="A28" s="22"/>
      <c r="B28" s="22"/>
      <c r="C28" s="22"/>
      <c r="D28" s="22"/>
      <c r="E28" s="22"/>
      <c r="F28" s="23"/>
    </row>
    <row r="29" s="1" customFormat="1" spans="1:6">
      <c r="A29" s="22"/>
      <c r="B29" s="22"/>
      <c r="C29" s="22"/>
      <c r="D29" s="22"/>
      <c r="E29" s="22"/>
      <c r="F29" s="23"/>
    </row>
    <row r="30" s="1" customFormat="1" spans="1:6">
      <c r="A30" s="22"/>
      <c r="B30" s="22"/>
      <c r="C30" s="22"/>
      <c r="D30" s="22"/>
      <c r="E30" s="22"/>
      <c r="F30" s="23"/>
    </row>
    <row r="31" s="1" customFormat="1" spans="1:6">
      <c r="A31" s="22"/>
      <c r="B31" s="22"/>
      <c r="C31" s="22"/>
      <c r="D31" s="22"/>
      <c r="E31" s="22"/>
      <c r="F31" s="23"/>
    </row>
    <row r="32" s="1" customFormat="1" spans="1:6">
      <c r="A32" s="22"/>
      <c r="B32" s="22"/>
      <c r="C32" s="22"/>
      <c r="D32" s="22"/>
      <c r="E32" s="22"/>
      <c r="F32" s="23"/>
    </row>
    <row r="33" s="1" customFormat="1" spans="1:6">
      <c r="A33" s="22"/>
      <c r="B33" s="22"/>
      <c r="C33" s="22"/>
      <c r="D33" s="22"/>
      <c r="E33" s="22"/>
      <c r="F33" s="23"/>
    </row>
    <row r="34" s="1" customFormat="1" spans="1:6">
      <c r="A34" s="22"/>
      <c r="B34" s="22"/>
      <c r="C34" s="22"/>
      <c r="D34" s="22"/>
      <c r="E34" s="22"/>
      <c r="F34" s="23"/>
    </row>
    <row r="35" s="1" customFormat="1" spans="1:6">
      <c r="A35" s="22"/>
      <c r="B35" s="22"/>
      <c r="C35" s="22"/>
      <c r="D35" s="22"/>
      <c r="E35" s="22"/>
      <c r="F35" s="23"/>
    </row>
    <row r="36" s="1" customFormat="1" spans="1:6">
      <c r="A36" s="22"/>
      <c r="B36" s="22"/>
      <c r="C36" s="22"/>
      <c r="D36" s="22"/>
      <c r="E36" s="22"/>
      <c r="F36" s="23"/>
    </row>
    <row r="37" s="1" customFormat="1" spans="1:6">
      <c r="A37" s="22"/>
      <c r="B37" s="22"/>
      <c r="C37" s="22"/>
      <c r="D37" s="22"/>
      <c r="E37" s="22"/>
      <c r="F37" s="23"/>
    </row>
    <row r="38" s="1" customFormat="1" spans="1:6">
      <c r="A38" s="22"/>
      <c r="B38" s="22"/>
      <c r="C38" s="22"/>
      <c r="D38" s="22"/>
      <c r="E38" s="22"/>
      <c r="F38" s="23"/>
    </row>
    <row r="39" s="1" customFormat="1" spans="1:6">
      <c r="A39" s="22"/>
      <c r="B39" s="22"/>
      <c r="C39" s="22"/>
      <c r="D39" s="22"/>
      <c r="E39" s="22"/>
      <c r="F39" s="23"/>
    </row>
    <row r="40" s="1" customFormat="1" spans="1:6">
      <c r="A40" s="22"/>
      <c r="B40" s="22"/>
      <c r="C40" s="22"/>
      <c r="D40" s="22"/>
      <c r="E40" s="22"/>
      <c r="F40" s="23"/>
    </row>
    <row r="41" s="1" customFormat="1" spans="1:6">
      <c r="A41" s="22"/>
      <c r="B41" s="22"/>
      <c r="C41" s="22"/>
      <c r="D41" s="22"/>
      <c r="E41" s="22"/>
      <c r="F41" s="23"/>
    </row>
    <row r="42" s="1" customFormat="1" spans="1:6">
      <c r="A42" s="22"/>
      <c r="B42" s="22"/>
      <c r="C42" s="22"/>
      <c r="D42" s="22"/>
      <c r="E42" s="22"/>
      <c r="F42" s="23"/>
    </row>
    <row r="43" s="1" customFormat="1" spans="1:6">
      <c r="A43" s="22"/>
      <c r="B43" s="22"/>
      <c r="C43" s="22"/>
      <c r="D43" s="22"/>
      <c r="E43" s="22"/>
      <c r="F43" s="23"/>
    </row>
    <row r="44" s="1" customFormat="1" spans="1:6">
      <c r="A44" s="22"/>
      <c r="B44" s="22"/>
      <c r="C44" s="22"/>
      <c r="D44" s="22"/>
      <c r="E44" s="22"/>
      <c r="F44" s="23"/>
    </row>
    <row r="45" s="1" customFormat="1" spans="1:6">
      <c r="A45" s="22"/>
      <c r="B45" s="22"/>
      <c r="C45" s="22"/>
      <c r="D45" s="22"/>
      <c r="E45" s="22"/>
      <c r="F45" s="23"/>
    </row>
    <row r="46" s="1" customFormat="1" spans="1:6">
      <c r="A46" s="22"/>
      <c r="B46" s="22"/>
      <c r="C46" s="22"/>
      <c r="D46" s="22"/>
      <c r="E46" s="22"/>
      <c r="F46" s="23"/>
    </row>
    <row r="47" s="1" customFormat="1" spans="1:6">
      <c r="A47" s="22"/>
      <c r="B47" s="22"/>
      <c r="C47" s="22"/>
      <c r="D47" s="22"/>
      <c r="E47" s="22"/>
      <c r="F47" s="23"/>
    </row>
    <row r="48" s="1" customFormat="1" spans="1:6">
      <c r="A48" s="22"/>
      <c r="B48" s="22"/>
      <c r="C48" s="22"/>
      <c r="D48" s="22"/>
      <c r="E48" s="22"/>
      <c r="F48" s="23"/>
    </row>
    <row r="49" s="1" customFormat="1" spans="1:6">
      <c r="A49" s="22"/>
      <c r="B49" s="22"/>
      <c r="C49" s="22"/>
      <c r="D49" s="22"/>
      <c r="E49" s="22"/>
      <c r="F49" s="23"/>
    </row>
  </sheetData>
  <mergeCells count="26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A7:A8"/>
    <mergeCell ref="A9:A16"/>
    <mergeCell ref="B10:B13"/>
    <mergeCell ref="B14:B15"/>
    <mergeCell ref="A4:B6"/>
  </mergeCells>
  <pageMargins left="0.75" right="0.75" top="1" bottom="1" header="0.5" footer="0.5"/>
  <pageSetup paperSize="9" scale="9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项目计划表</vt:lpstr>
      <vt:lpstr>中央资金绩效目标表</vt:lpstr>
      <vt:lpstr>区级资金绩效目标表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</cp:lastModifiedBy>
  <dcterms:created xsi:type="dcterms:W3CDTF">2023-05-12T11:15:00Z</dcterms:created>
  <dcterms:modified xsi:type="dcterms:W3CDTF">2025-08-11T03:03:17Z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A54C87AE7AA3446FBF0F5938E0CF4C63</vt:lpwstr>
  </property>
</Properties>
</file>