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2"/>
  </bookViews>
  <sheets>
    <sheet name="项目计划表" sheetId="2" r:id="rId1"/>
    <sheet name="中央资金绩效目标表" sheetId="3" r:id="rId2"/>
    <sheet name="区级资金绩效目标表" sheetId="4" r:id="rId3"/>
  </sheets>
  <definedNames>
    <definedName name="_xlnm._FilterDatabase" localSheetId="0" hidden="1">项目计划表!$A$4:$N$7</definedName>
    <definedName name="_xlnm.Print_Titles" localSheetId="0">项目计划表!$3:$4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<sst xmlns="http://schemas.openxmlformats.org/spreadsheetml/2006/main" count="257" uniqueCount="131">
  <si>
    <t>附件4</t>
  </si>
  <si>
    <t>汉台区2024年第一批衔接资金交通基础设施项目计划表</t>
  </si>
  <si>
    <t>序号</t>
  </si>
  <si>
    <t>项目类型</t>
  </si>
  <si>
    <t>项目名称</t>
  </si>
  <si>
    <t>实施地点</t>
  </si>
  <si>
    <t>项目内容及建设规模</t>
  </si>
  <si>
    <t>建设期限</t>
  </si>
  <si>
    <t>绩效目标</t>
  </si>
  <si>
    <t>衔接资金投入（万元）</t>
  </si>
  <si>
    <t>项目实施单位</t>
  </si>
  <si>
    <t>项目主管部门</t>
  </si>
  <si>
    <t>是否以工代赈方式实施项目</t>
  </si>
  <si>
    <t>资金拨付单位</t>
  </si>
  <si>
    <t>备注</t>
  </si>
  <si>
    <t>合计</t>
  </si>
  <si>
    <t>中央</t>
  </si>
  <si>
    <t>省级</t>
  </si>
  <si>
    <t>市级</t>
  </si>
  <si>
    <t>区级</t>
  </si>
  <si>
    <t>公益性岗位</t>
  </si>
  <si>
    <t>2024年汉台区农村公路后续管护项目</t>
  </si>
  <si>
    <t>汉台区相关镇村</t>
  </si>
  <si>
    <t>计划聘用92个护路员，加强对农村公路进行养护管理，每人每月补助800元</t>
  </si>
  <si>
    <t>2024年1月-12月</t>
  </si>
  <si>
    <t>巩固提升92户脱贫户家庭收入，监测对象和脱贫人口每人每月收益800元。</t>
  </si>
  <si>
    <t>区农村公路事业发展中心</t>
  </si>
  <si>
    <t>区交通局</t>
  </si>
  <si>
    <t>否</t>
  </si>
  <si>
    <t>农村道路建设</t>
  </si>
  <si>
    <t>2024年汉台区河东店镇花果村五组至花果村三组道路建设项目</t>
  </si>
  <si>
    <t>河东店镇花果村</t>
  </si>
  <si>
    <t>修建五组停车场到大橘子标识（长800米，宽4.5米，厚0.2米水泥路面）。</t>
  </si>
  <si>
    <t>通过修建长0.8公里，宽4.5米，厚0.2米水泥路，方便群众生产出行，直接受益脱贫人口和监测对象人数193人，受益总人口数1157人，项目建成后形成资产产权交给花果村村委会，后续管护由花果村村委会负责。</t>
  </si>
  <si>
    <t>2024年汉台区铺镇新安村主干道桥建设项目</t>
  </si>
  <si>
    <t>铺镇新安村</t>
  </si>
  <si>
    <t>新建新安村1、9组主干道桥宽6.5米、长15米</t>
  </si>
  <si>
    <t>通过修建长15米，宽6.5米桥梁一座，方便群众生产出行，直接受益脱贫人口和监测对象人数186人，受益总人口数1530人，项目建成后形成资产产权交给新安村村委会，后续管护由新安村村委会负责。</t>
  </si>
  <si>
    <t>2024年汉台区铺镇张家巷村至普陀村道路建设项目</t>
  </si>
  <si>
    <t>铺镇张家巷村</t>
  </si>
  <si>
    <t>长0.42公里，加宽至3.5米，厚0.2米水泥混凝土路面</t>
  </si>
  <si>
    <t>通过修建长0.42公里，宽3.5米，厚0.2米水泥路，方便群众生产出行，直接受益脱贫人口和监测对象人数54人，受益总人口数1027人，项目建成后形成资产产权交给张家巷村村委会，后续管护由张家巷村村委会负责。</t>
  </si>
  <si>
    <t>2024年汉台区河东店镇磑里村四组至磑里村五组道路建设项目</t>
  </si>
  <si>
    <t>河东店镇磑里村</t>
  </si>
  <si>
    <t>十天高速公路以南至村委会以西，长约 600米，其中200米段新建宽3.5米，400米段加宽1至1.5米，配套安防。四、五组2500米通组道路硬化。厚0.2米水泥混凝土路面</t>
  </si>
  <si>
    <t>通过修建长3.1公里，宽3.5米，厚0.2米水泥路，方便群众生产出行，直接受益脱贫人口和监测对象人数168人，受益总人口数1112人，项目建成后形成资产产权交给磑里村村委会，后续管护由磑里村村委会负责。</t>
  </si>
  <si>
    <t>2024年汉台区武乡镇西村西河桥建设项目</t>
  </si>
  <si>
    <t>武乡镇西村</t>
  </si>
  <si>
    <t>长31米，宽13米桥梁一座</t>
  </si>
  <si>
    <t>通过修建长31米，宽13米桥梁一座，方便群众生产出行，直接受益脱贫人口和监测对象人数123人，受益总人口数1919人，项目建成后形成资产产权交给西村村委会，后续管护由西村村委会负责。</t>
  </si>
  <si>
    <t>2024年汉台区宗营镇马王庙村狮子河桥建设项目</t>
  </si>
  <si>
    <t>宗营镇马王庙村</t>
  </si>
  <si>
    <t>长44米，宽11米桥梁一座</t>
  </si>
  <si>
    <t>通过修建长44米，宽11米桥梁一座，方便群众生产出行，直接受益脱贫人口和监测对象人数570人，受益总人口数1536人，项目建成后形成资产产权交给马王庙村村委会，后续管护由马王庙村村委会负责。</t>
  </si>
  <si>
    <t>2024年汉台区河东店镇花果村二组至花果村三组道路建设项目</t>
  </si>
  <si>
    <t>315省道汉台段连接线道路进行水泥砼硬化，全长270米，宽4米，厚0.2米，路面类型：水泥混凝土。</t>
  </si>
  <si>
    <t>通过修建长0.274公里，宽4.0米，厚0.2米水泥路，方便群众生产出行，直接受益脱贫人口和监测对象人数193人，受益总人口数1157人，项目建成后形成资产产权交给花果村村委会，后续管护由花果村村委会负责。</t>
  </si>
  <si>
    <t>2024年汉台区徐望镇望江村二组至望江村七组道路建设项目</t>
  </si>
  <si>
    <t>徐望镇望江村</t>
  </si>
  <si>
    <t>望江村二组至望江村七组，现需加宽硬化道路长度1200米、加宽1.5米、厚度0.2米水泥混凝土路面。</t>
  </si>
  <si>
    <t>通过修建长1.2公里，加宽1.5米，厚0.2米水泥路，方便群众生产出行，直接受益脱贫人口和监测对象人数506人，受益总人口数1169人，项目建成后形成资产产权交给望江村村委会，后续管护由望江村村委会负责。</t>
  </si>
  <si>
    <t>2024年汉台区宗营镇范家坪村二组至四组道路建设项目</t>
  </si>
  <si>
    <t>宗营镇范家坪村</t>
  </si>
  <si>
    <t>315以北便道路面硬化380米*3.5米*20㎝水泥混凝土路面</t>
  </si>
  <si>
    <t>通过修建长0.38公里，宽3.5米，厚0.2米水泥路，方便群众生产出行，直接受益脱贫人口和监测对象人数179人，受益总人口数627人，项目建成后形成资产产权交给范家坪村村委会，后续管护由范家坪村村委会负责。</t>
  </si>
  <si>
    <t>2024年汉台区武乡镇宋沟村沙地大桥维修加固项目</t>
  </si>
  <si>
    <t>武乡镇宋沟村</t>
  </si>
  <si>
    <t>对宋沟村通村主干道沙地大桥进行维修加固，长22米（主桥跨度12米，引桥10米）桥面宽度加固至8米，同时对桥墩进行加固</t>
  </si>
  <si>
    <t>通过修建长22米，宽8米桥梁一座，方便群众生产出行，直接受益脱贫人口和监测对象人数198人，受益总人口数880人，项目建成后形成资产产权交给宋沟村村委会，后续管护由宋沟村村委会负责。</t>
  </si>
  <si>
    <t>2024年汉台区徐望镇草塘村道路建设项目</t>
  </si>
  <si>
    <t>徐望镇草塘村</t>
  </si>
  <si>
    <t>徐望镇正街邻铺汉路西侧硬化道路长500米，宽4.5米，厚0.2米水泥混凝土路面</t>
  </si>
  <si>
    <t>通过修建长0.5公里，宽4.5米，厚0.2米水泥路，方便群众生产出行，直接受益脱贫人口和监测对象人数331人，受益总人口数1878人，项目建成后形成资产产权交给草塘村村委会，后续管护由草塘村村委会负责。</t>
  </si>
  <si>
    <t>2024年汉台区汉王镇七曲村三组至七曲村十一组道路建设项目</t>
  </si>
  <si>
    <t>汉王镇七曲村</t>
  </si>
  <si>
    <t>汉王镇七曲村产业园区道路道路长1500米、路面宽3.5米、厚0.2米水泥混凝土路面</t>
  </si>
  <si>
    <t>通过修建长1.5公里，宽3.5米，厚0.2米水泥路，方便群众生产出行，直接受益脱贫人口和监测对象人数433人，受益总人口数1368人，项目建成后形成资产产权交给七曲村村委会，后续管护由七曲村村委会负责。</t>
  </si>
  <si>
    <t>2024年汉台区汉王镇新风村二组至新风村三组道路建设项目</t>
  </si>
  <si>
    <t>汉王镇新风村</t>
  </si>
  <si>
    <t>新风村新修产业道路硬化长1200米，宽3.5米，厚度0.2米水泥混凝土路面</t>
  </si>
  <si>
    <t>通过修建长1.2公里，宽3.5米，厚0.2米水泥路，方便群众生产出行，直接受益脱贫人口和监测对象人数191人，受益总人口数828人，项目建成后形成资产产权交给新风村村委会，后续管护由新风村村委会负责。</t>
  </si>
  <si>
    <t>绩效目标表</t>
  </si>
  <si>
    <t>（2024年度）</t>
  </si>
  <si>
    <t>汉台区2024年第一批中央衔接资金交通基础设施项目</t>
  </si>
  <si>
    <t>项目负责人及电话</t>
  </si>
  <si>
    <t>戚祎(0916-2213172)</t>
  </si>
  <si>
    <t>主管部门</t>
  </si>
  <si>
    <t>汉中市汉台区交通运输局</t>
  </si>
  <si>
    <t>实施单位</t>
  </si>
  <si>
    <t>资金情况
（万元）</t>
  </si>
  <si>
    <t>年度资金总额：</t>
  </si>
  <si>
    <t xml:space="preserve">        其中：财政拨款</t>
  </si>
  <si>
    <t xml:space="preserve">        其他资金</t>
  </si>
  <si>
    <t>总
体
目
标</t>
  </si>
  <si>
    <t>年度目标</t>
  </si>
  <si>
    <t>目标1：2024年度建成3.08公里道路。
 目标2：带动脱贫人口和监测对象人数1571人，受益总人口数5339人。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</si>
  <si>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</si>
  <si>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</si>
  <si>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</si>
  <si>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</si>
  <si>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</si>
  <si>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</si>
  <si>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</si>
  <si>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新增硬化路里程</t>
  </si>
  <si>
    <t>≥3.08公里</t>
  </si>
  <si>
    <t>新建改建公路里程</t>
  </si>
  <si>
    <t>质量指标</t>
  </si>
  <si>
    <t xml:space="preserve">项目（工程）验收合格率 </t>
  </si>
  <si>
    <t>资金使用合规率</t>
  </si>
  <si>
    <t>时效指标</t>
  </si>
  <si>
    <t>项目（工程）完成及时率</t>
  </si>
  <si>
    <t>资金支付及时率</t>
  </si>
  <si>
    <t>成本指标</t>
  </si>
  <si>
    <t>道路补助标准</t>
  </si>
  <si>
    <t>≥120万元/公里</t>
  </si>
  <si>
    <t>效益指标</t>
  </si>
  <si>
    <t>社会效益
指标</t>
  </si>
  <si>
    <t>带动脱贫人口和监测对象人数</t>
  </si>
  <si>
    <t>≥1571人</t>
  </si>
  <si>
    <t>可持续影响
指标</t>
  </si>
  <si>
    <t>工程设计使用年限</t>
  </si>
  <si>
    <t>≥8年</t>
  </si>
  <si>
    <t>满意度指标</t>
  </si>
  <si>
    <t>服务对象
满意度指标</t>
  </si>
  <si>
    <t>受益脱贫人口满意度</t>
  </si>
  <si>
    <t>≥95%</t>
  </si>
  <si>
    <t>汉台区2024年第一批区级衔接资金交通基础设施项目</t>
  </si>
  <si>
    <t>目标1：2023年度建成6.29公里道路。
 目标2：带动脱贫人口和监测对象人数1846人，受益总人口数10021人。</t>
  </si>
  <si>
    <t>≥6.29公里</t>
  </si>
  <si>
    <t>≥113万元/公里</t>
  </si>
  <si>
    <t>≥1846人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</si>
</sst>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51" applyFont="1" applyFill="1" applyAlignment="1">
      <alignment vertical="center" wrapText="1"/>
    </xf>
    <xf numFmtId="0" fontId="2" fillId="0" borderId="0" xfId="51" applyFont="1" applyFill="1" applyAlignment="1">
      <alignment vertical="center" wrapText="1"/>
    </xf>
    <xf numFmtId="0" fontId="3" fillId="0" borderId="0" xfId="51" applyFont="1" applyFill="1" applyAlignment="1">
      <alignment vertical="center" wrapText="1"/>
    </xf>
    <xf numFmtId="0" fontId="1" fillId="0" borderId="0" xfId="51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51" applyNumberFormat="1" applyFont="1" applyFill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top" wrapText="1"/>
    </xf>
    <xf numFmtId="0" fontId="3" fillId="0" borderId="2" xfId="51" applyNumberFormat="1" applyFont="1" applyFill="1" applyBorder="1" applyAlignment="1">
      <alignment horizontal="center" vertical="center" wrapText="1"/>
    </xf>
    <xf numFmtId="0" fontId="3" fillId="0" borderId="2" xfId="52" applyNumberFormat="1" applyFont="1" applyFill="1" applyBorder="1" applyAlignment="1">
      <alignment vertical="center"/>
    </xf>
    <xf numFmtId="0" fontId="3" fillId="0" borderId="3" xfId="51" applyNumberFormat="1" applyFont="1" applyFill="1" applyBorder="1" applyAlignment="1">
      <alignment horizontal="left" vertical="center" wrapText="1"/>
    </xf>
    <xf numFmtId="0" fontId="3" fillId="0" borderId="4" xfId="51" applyNumberFormat="1" applyFont="1" applyFill="1" applyBorder="1" applyAlignment="1">
      <alignment horizontal="left" vertical="center" wrapText="1"/>
    </xf>
    <xf numFmtId="0" fontId="2" fillId="0" borderId="3" xfId="51" applyNumberFormat="1" applyFont="1" applyFill="1" applyBorder="1" applyAlignment="1">
      <alignment horizontal="left" vertical="center" wrapText="1"/>
    </xf>
    <xf numFmtId="0" fontId="2" fillId="0" borderId="5" xfId="51" applyNumberFormat="1" applyFont="1" applyFill="1" applyBorder="1" applyAlignment="1">
      <alignment horizontal="left" vertical="center" wrapText="1"/>
    </xf>
    <xf numFmtId="0" fontId="2" fillId="0" borderId="4" xfId="51" applyNumberFormat="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6" xfId="5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51" applyNumberFormat="1" applyFont="1" applyFill="1" applyBorder="1" applyAlignment="1">
      <alignment horizontal="center" vertical="center" wrapText="1"/>
    </xf>
    <xf numFmtId="0" fontId="3" fillId="0" borderId="8" xfId="51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6" xfId="51" applyNumberFormat="1" applyFont="1" applyFill="1" applyBorder="1" applyAlignment="1">
      <alignment vertical="center" wrapText="1"/>
    </xf>
    <xf numFmtId="0" fontId="3" fillId="0" borderId="2" xfId="51" applyNumberFormat="1" applyFont="1" applyFill="1" applyBorder="1" applyAlignment="1">
      <alignment vertical="center" wrapText="1"/>
    </xf>
    <xf numFmtId="0" fontId="3" fillId="0" borderId="0" xfId="51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2" borderId="0" xfId="51" applyNumberFormat="1" applyFont="1" applyFill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top" wrapText="1"/>
    </xf>
    <xf numFmtId="0" fontId="3" fillId="0" borderId="5" xfId="5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5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2" xfId="5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justify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 2 2" xfId="49"/>
    <cellStyle name="常规 10 8" xfId="50"/>
    <cellStyle name="常规 2" xfId="51"/>
    <cellStyle name="常规 3" xfId="52"/>
    <cellStyle name="常规 7" xfId="53"/>
    <cellStyle name="常规 8" xfId="54"/>
    <cellStyle name="常规 9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zoomScaleSheetLayoutView="90" workbookViewId="0">
      <selection activeCell="A2" sqref="A2:Q2"/>
    </sheetView>
  </sheetViews>
  <sheetFormatPr defaultColWidth="9" defaultRowHeight="14.25"/>
  <cols>
    <col min="1" max="1" width="5.5" style="31" customWidth="1"/>
    <col min="2" max="2" width="11.75" style="31" customWidth="1"/>
    <col min="3" max="3" width="19.875" style="36" customWidth="1"/>
    <col min="4" max="4" width="11" style="37" customWidth="1"/>
    <col min="5" max="5" width="24.25" style="36" customWidth="1"/>
    <col min="6" max="6" width="13.375" style="37" customWidth="1"/>
    <col min="7" max="7" width="20.75" style="36" customWidth="1"/>
    <col min="8" max="8" width="9.375" style="37" customWidth="1"/>
    <col min="9" max="12" width="7.5" style="37" customWidth="1"/>
    <col min="13" max="13" width="10.375" style="38" customWidth="1"/>
    <col min="14" max="14" width="8.625" style="37" customWidth="1"/>
    <col min="15" max="16" width="7.875" style="39" customWidth="1"/>
    <col min="17" max="16384" width="9" style="40"/>
  </cols>
  <sheetData>
    <row r="1" ht="36" customHeight="1" spans="1:2">
      <c r="A1" s="41" t="s">
        <v>0</v>
      </c>
      <c r="B1" s="41"/>
    </row>
    <row r="2" s="31" customFormat="1" ht="47.25" customHeight="1" spans="1:17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="32" customFormat="1" ht="33.75" customHeight="1" spans="1:17">
      <c r="A3" s="43" t="s">
        <v>2</v>
      </c>
      <c r="B3" s="44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/>
      <c r="J3" s="43"/>
      <c r="K3" s="43"/>
      <c r="L3" s="43"/>
      <c r="M3" s="43" t="s">
        <v>10</v>
      </c>
      <c r="N3" s="43" t="s">
        <v>11</v>
      </c>
      <c r="O3" s="44" t="s">
        <v>12</v>
      </c>
      <c r="P3" s="44" t="s">
        <v>13</v>
      </c>
      <c r="Q3" s="56" t="s">
        <v>14</v>
      </c>
    </row>
    <row r="4" s="32" customFormat="1" ht="33.75" customHeight="1" spans="1:17">
      <c r="A4" s="43"/>
      <c r="B4" s="45"/>
      <c r="C4" s="43"/>
      <c r="D4" s="43"/>
      <c r="E4" s="43"/>
      <c r="F4" s="43"/>
      <c r="G4" s="43"/>
      <c r="H4" s="43" t="s">
        <v>15</v>
      </c>
      <c r="I4" s="53" t="s">
        <v>16</v>
      </c>
      <c r="J4" s="53" t="s">
        <v>17</v>
      </c>
      <c r="K4" s="53" t="s">
        <v>18</v>
      </c>
      <c r="L4" s="53" t="s">
        <v>19</v>
      </c>
      <c r="M4" s="43"/>
      <c r="N4" s="43"/>
      <c r="O4" s="45"/>
      <c r="P4" s="45"/>
      <c r="Q4" s="56"/>
    </row>
    <row r="5" s="33" customFormat="1" ht="30" customHeight="1" spans="1:17">
      <c r="A5" s="46" t="s">
        <v>15</v>
      </c>
      <c r="B5" s="47"/>
      <c r="C5" s="48"/>
      <c r="D5" s="49"/>
      <c r="E5" s="49"/>
      <c r="F5" s="49"/>
      <c r="G5" s="49"/>
      <c r="H5" s="49">
        <f>SUM(H6:H19)</f>
        <v>1087.32</v>
      </c>
      <c r="I5" s="49">
        <f>SUM(I6:I19)</f>
        <v>371</v>
      </c>
      <c r="J5" s="49">
        <f>SUM(J6:J19)</f>
        <v>0</v>
      </c>
      <c r="K5" s="49">
        <f>SUM(K6:K19)</f>
        <v>0</v>
      </c>
      <c r="L5" s="49">
        <f>SUM(L6:L19)</f>
        <v>716.32</v>
      </c>
      <c r="M5" s="49"/>
      <c r="N5" s="49"/>
      <c r="O5" s="54"/>
      <c r="P5" s="49"/>
      <c r="Q5" s="57"/>
    </row>
    <row r="6" s="34" customFormat="1" ht="89" customHeight="1" spans="1:17">
      <c r="A6" s="18">
        <v>1</v>
      </c>
      <c r="B6" s="50" t="s">
        <v>20</v>
      </c>
      <c r="C6" s="51" t="s">
        <v>21</v>
      </c>
      <c r="D6" s="50" t="s">
        <v>22</v>
      </c>
      <c r="E6" s="51" t="s">
        <v>23</v>
      </c>
      <c r="F6" s="51" t="s">
        <v>24</v>
      </c>
      <c r="G6" s="51" t="s">
        <v>25</v>
      </c>
      <c r="H6" s="52">
        <v>88.32</v>
      </c>
      <c r="I6" s="52"/>
      <c r="J6" s="52"/>
      <c r="K6" s="52"/>
      <c r="L6" s="52">
        <v>88.32</v>
      </c>
      <c r="M6" s="50" t="s">
        <v>26</v>
      </c>
      <c r="N6" s="55" t="s">
        <v>27</v>
      </c>
      <c r="O6" s="55" t="s">
        <v>28</v>
      </c>
      <c r="P6" s="55" t="s">
        <v>27</v>
      </c>
      <c r="Q6" s="58"/>
    </row>
    <row r="7" s="35" customFormat="1" ht="122" customHeight="1" spans="1:17">
      <c r="A7" s="18">
        <v>2</v>
      </c>
      <c r="B7" s="50" t="s">
        <v>29</v>
      </c>
      <c r="C7" s="51" t="s">
        <v>30</v>
      </c>
      <c r="D7" s="51" t="s">
        <v>31</v>
      </c>
      <c r="E7" s="51" t="s">
        <v>32</v>
      </c>
      <c r="F7" s="51" t="s">
        <v>24</v>
      </c>
      <c r="G7" s="51" t="s">
        <v>33</v>
      </c>
      <c r="H7" s="52">
        <v>110</v>
      </c>
      <c r="I7" s="52"/>
      <c r="J7" s="52"/>
      <c r="K7" s="52"/>
      <c r="L7" s="52">
        <v>110</v>
      </c>
      <c r="M7" s="50" t="s">
        <v>27</v>
      </c>
      <c r="N7" s="55" t="s">
        <v>27</v>
      </c>
      <c r="O7" s="55" t="s">
        <v>28</v>
      </c>
      <c r="P7" s="55" t="s">
        <v>27</v>
      </c>
      <c r="Q7" s="59"/>
    </row>
    <row r="8" s="34" customFormat="1" ht="122" customHeight="1" spans="1:17">
      <c r="A8" s="18">
        <v>3</v>
      </c>
      <c r="B8" s="50" t="s">
        <v>29</v>
      </c>
      <c r="C8" s="51" t="s">
        <v>34</v>
      </c>
      <c r="D8" s="51" t="s">
        <v>35</v>
      </c>
      <c r="E8" s="51" t="s">
        <v>36</v>
      </c>
      <c r="F8" s="51" t="s">
        <v>24</v>
      </c>
      <c r="G8" s="51" t="s">
        <v>37</v>
      </c>
      <c r="H8" s="52">
        <v>80</v>
      </c>
      <c r="I8" s="52"/>
      <c r="J8" s="52"/>
      <c r="K8" s="52"/>
      <c r="L8" s="52">
        <v>80</v>
      </c>
      <c r="M8" s="50" t="s">
        <v>27</v>
      </c>
      <c r="N8" s="55" t="s">
        <v>27</v>
      </c>
      <c r="O8" s="55" t="s">
        <v>28</v>
      </c>
      <c r="P8" s="55" t="s">
        <v>27</v>
      </c>
      <c r="Q8" s="59"/>
    </row>
    <row r="9" s="34" customFormat="1" ht="112" customHeight="1" spans="1:17">
      <c r="A9" s="18">
        <v>4</v>
      </c>
      <c r="B9" s="50" t="s">
        <v>29</v>
      </c>
      <c r="C9" s="51" t="s">
        <v>38</v>
      </c>
      <c r="D9" s="51" t="s">
        <v>39</v>
      </c>
      <c r="E9" s="51" t="s">
        <v>40</v>
      </c>
      <c r="F9" s="51" t="s">
        <v>24</v>
      </c>
      <c r="G9" s="51" t="s">
        <v>41</v>
      </c>
      <c r="H9" s="52">
        <v>50</v>
      </c>
      <c r="I9" s="52"/>
      <c r="J9" s="52"/>
      <c r="K9" s="52"/>
      <c r="L9" s="52">
        <v>50</v>
      </c>
      <c r="M9" s="50" t="s">
        <v>27</v>
      </c>
      <c r="N9" s="55" t="s">
        <v>27</v>
      </c>
      <c r="O9" s="55" t="s">
        <v>28</v>
      </c>
      <c r="P9" s="55" t="s">
        <v>27</v>
      </c>
      <c r="Q9" s="59"/>
    </row>
    <row r="10" s="34" customFormat="1" ht="112" customHeight="1" spans="1:17">
      <c r="A10" s="18">
        <v>5</v>
      </c>
      <c r="B10" s="50" t="s">
        <v>29</v>
      </c>
      <c r="C10" s="51" t="s">
        <v>42</v>
      </c>
      <c r="D10" s="51" t="s">
        <v>43</v>
      </c>
      <c r="E10" s="51" t="s">
        <v>44</v>
      </c>
      <c r="F10" s="51" t="s">
        <v>24</v>
      </c>
      <c r="G10" s="51" t="s">
        <v>45</v>
      </c>
      <c r="H10" s="52">
        <v>110</v>
      </c>
      <c r="I10" s="52"/>
      <c r="J10" s="52"/>
      <c r="K10" s="52"/>
      <c r="L10" s="52">
        <v>110</v>
      </c>
      <c r="M10" s="50" t="s">
        <v>27</v>
      </c>
      <c r="N10" s="55" t="s">
        <v>27</v>
      </c>
      <c r="O10" s="55" t="s">
        <v>28</v>
      </c>
      <c r="P10" s="55" t="s">
        <v>27</v>
      </c>
      <c r="Q10" s="59"/>
    </row>
    <row r="11" s="34" customFormat="1" ht="112" customHeight="1" spans="1:17">
      <c r="A11" s="18">
        <v>6</v>
      </c>
      <c r="B11" s="50" t="s">
        <v>29</v>
      </c>
      <c r="C11" s="51" t="s">
        <v>46</v>
      </c>
      <c r="D11" s="51" t="s">
        <v>47</v>
      </c>
      <c r="E11" s="51" t="s">
        <v>48</v>
      </c>
      <c r="F11" s="51" t="s">
        <v>24</v>
      </c>
      <c r="G11" s="51" t="s">
        <v>49</v>
      </c>
      <c r="H11" s="52">
        <v>78</v>
      </c>
      <c r="I11" s="52"/>
      <c r="J11" s="52"/>
      <c r="K11" s="52"/>
      <c r="L11" s="52">
        <v>78</v>
      </c>
      <c r="M11" s="50" t="s">
        <v>27</v>
      </c>
      <c r="N11" s="55" t="s">
        <v>27</v>
      </c>
      <c r="O11" s="55" t="s">
        <v>28</v>
      </c>
      <c r="P11" s="55" t="s">
        <v>27</v>
      </c>
      <c r="Q11" s="59"/>
    </row>
    <row r="12" s="34" customFormat="1" ht="112" customHeight="1" spans="1:17">
      <c r="A12" s="18">
        <v>7</v>
      </c>
      <c r="B12" s="50" t="s">
        <v>29</v>
      </c>
      <c r="C12" s="51" t="s">
        <v>50</v>
      </c>
      <c r="D12" s="51" t="s">
        <v>51</v>
      </c>
      <c r="E12" s="51" t="s">
        <v>52</v>
      </c>
      <c r="F12" s="51" t="s">
        <v>24</v>
      </c>
      <c r="G12" s="51" t="s">
        <v>53</v>
      </c>
      <c r="H12" s="52">
        <v>96</v>
      </c>
      <c r="I12" s="52">
        <v>96</v>
      </c>
      <c r="J12" s="52"/>
      <c r="K12" s="52"/>
      <c r="L12" s="52"/>
      <c r="M12" s="50" t="s">
        <v>27</v>
      </c>
      <c r="N12" s="55" t="s">
        <v>27</v>
      </c>
      <c r="O12" s="55" t="s">
        <v>28</v>
      </c>
      <c r="P12" s="55" t="s">
        <v>27</v>
      </c>
      <c r="Q12" s="59"/>
    </row>
    <row r="13" s="34" customFormat="1" ht="112" customHeight="1" spans="1:17">
      <c r="A13" s="18">
        <v>8</v>
      </c>
      <c r="B13" s="50" t="s">
        <v>29</v>
      </c>
      <c r="C13" s="51" t="s">
        <v>54</v>
      </c>
      <c r="D13" s="51" t="s">
        <v>31</v>
      </c>
      <c r="E13" s="51" t="s">
        <v>55</v>
      </c>
      <c r="F13" s="51" t="s">
        <v>24</v>
      </c>
      <c r="G13" s="51" t="s">
        <v>56</v>
      </c>
      <c r="H13" s="52">
        <v>30</v>
      </c>
      <c r="I13" s="52"/>
      <c r="J13" s="52"/>
      <c r="K13" s="52"/>
      <c r="L13" s="52">
        <v>30</v>
      </c>
      <c r="M13" s="50" t="s">
        <v>27</v>
      </c>
      <c r="N13" s="55" t="s">
        <v>27</v>
      </c>
      <c r="O13" s="55" t="s">
        <v>28</v>
      </c>
      <c r="P13" s="55" t="s">
        <v>27</v>
      </c>
      <c r="Q13" s="58"/>
    </row>
    <row r="14" s="34" customFormat="1" ht="112" customHeight="1" spans="1:17">
      <c r="A14" s="18">
        <v>9</v>
      </c>
      <c r="B14" s="50" t="s">
        <v>29</v>
      </c>
      <c r="C14" s="51" t="s">
        <v>57</v>
      </c>
      <c r="D14" s="51" t="s">
        <v>58</v>
      </c>
      <c r="E14" s="51" t="s">
        <v>59</v>
      </c>
      <c r="F14" s="51" t="s">
        <v>24</v>
      </c>
      <c r="G14" s="51" t="s">
        <v>60</v>
      </c>
      <c r="H14" s="52">
        <v>120</v>
      </c>
      <c r="I14" s="52"/>
      <c r="J14" s="52"/>
      <c r="K14" s="52"/>
      <c r="L14" s="52">
        <v>120</v>
      </c>
      <c r="M14" s="50" t="s">
        <v>27</v>
      </c>
      <c r="N14" s="55" t="s">
        <v>27</v>
      </c>
      <c r="O14" s="55" t="s">
        <v>28</v>
      </c>
      <c r="P14" s="55" t="s">
        <v>27</v>
      </c>
      <c r="Q14" s="58"/>
    </row>
    <row r="15" s="34" customFormat="1" ht="112" customHeight="1" spans="1:17">
      <c r="A15" s="18">
        <v>10</v>
      </c>
      <c r="B15" s="50" t="s">
        <v>29</v>
      </c>
      <c r="C15" s="51" t="s">
        <v>61</v>
      </c>
      <c r="D15" s="51" t="s">
        <v>62</v>
      </c>
      <c r="E15" s="51" t="s">
        <v>63</v>
      </c>
      <c r="F15" s="51" t="s">
        <v>24</v>
      </c>
      <c r="G15" s="51" t="s">
        <v>64</v>
      </c>
      <c r="H15" s="52">
        <v>30</v>
      </c>
      <c r="I15" s="52">
        <v>30</v>
      </c>
      <c r="J15" s="52"/>
      <c r="K15" s="52"/>
      <c r="L15" s="52"/>
      <c r="M15" s="50" t="s">
        <v>27</v>
      </c>
      <c r="N15" s="55" t="s">
        <v>27</v>
      </c>
      <c r="O15" s="55" t="s">
        <v>28</v>
      </c>
      <c r="P15" s="55" t="s">
        <v>27</v>
      </c>
      <c r="Q15" s="58"/>
    </row>
    <row r="16" s="34" customFormat="1" ht="112" customHeight="1" spans="1:17">
      <c r="A16" s="18">
        <v>11</v>
      </c>
      <c r="B16" s="50" t="s">
        <v>29</v>
      </c>
      <c r="C16" s="51" t="s">
        <v>65</v>
      </c>
      <c r="D16" s="51" t="s">
        <v>66</v>
      </c>
      <c r="E16" s="51" t="s">
        <v>67</v>
      </c>
      <c r="F16" s="51" t="s">
        <v>24</v>
      </c>
      <c r="G16" s="51" t="s">
        <v>68</v>
      </c>
      <c r="H16" s="52">
        <v>55</v>
      </c>
      <c r="I16" s="52">
        <v>55</v>
      </c>
      <c r="J16" s="52"/>
      <c r="K16" s="52"/>
      <c r="L16" s="52"/>
      <c r="M16" s="50" t="s">
        <v>27</v>
      </c>
      <c r="N16" s="55" t="s">
        <v>27</v>
      </c>
      <c r="O16" s="55" t="s">
        <v>28</v>
      </c>
      <c r="P16" s="55" t="s">
        <v>27</v>
      </c>
      <c r="Q16" s="58"/>
    </row>
    <row r="17" s="34" customFormat="1" ht="112" customHeight="1" spans="1:17">
      <c r="A17" s="18">
        <v>12</v>
      </c>
      <c r="B17" s="50" t="s">
        <v>29</v>
      </c>
      <c r="C17" s="51" t="s">
        <v>69</v>
      </c>
      <c r="D17" s="51" t="s">
        <v>70</v>
      </c>
      <c r="E17" s="51" t="s">
        <v>71</v>
      </c>
      <c r="F17" s="51" t="s">
        <v>24</v>
      </c>
      <c r="G17" s="51" t="s">
        <v>72</v>
      </c>
      <c r="H17" s="52">
        <v>50</v>
      </c>
      <c r="I17" s="52"/>
      <c r="J17" s="52"/>
      <c r="K17" s="52"/>
      <c r="L17" s="52">
        <v>50</v>
      </c>
      <c r="M17" s="50" t="s">
        <v>27</v>
      </c>
      <c r="N17" s="55" t="s">
        <v>27</v>
      </c>
      <c r="O17" s="55" t="s">
        <v>28</v>
      </c>
      <c r="P17" s="55" t="s">
        <v>27</v>
      </c>
      <c r="Q17" s="58"/>
    </row>
    <row r="18" s="34" customFormat="1" ht="112" customHeight="1" spans="1:17">
      <c r="A18" s="18">
        <v>13</v>
      </c>
      <c r="B18" s="50" t="s">
        <v>29</v>
      </c>
      <c r="C18" s="51" t="s">
        <v>73</v>
      </c>
      <c r="D18" s="51" t="s">
        <v>74</v>
      </c>
      <c r="E18" s="51" t="s">
        <v>75</v>
      </c>
      <c r="F18" s="51" t="s">
        <v>24</v>
      </c>
      <c r="G18" s="51" t="s">
        <v>76</v>
      </c>
      <c r="H18" s="52">
        <v>90</v>
      </c>
      <c r="I18" s="52">
        <v>90</v>
      </c>
      <c r="J18" s="52"/>
      <c r="K18" s="52"/>
      <c r="L18" s="52"/>
      <c r="M18" s="50" t="s">
        <v>27</v>
      </c>
      <c r="N18" s="55" t="s">
        <v>27</v>
      </c>
      <c r="O18" s="55" t="s">
        <v>28</v>
      </c>
      <c r="P18" s="55" t="s">
        <v>27</v>
      </c>
      <c r="Q18" s="58"/>
    </row>
    <row r="19" s="34" customFormat="1" ht="112" customHeight="1" spans="1:17">
      <c r="A19" s="18">
        <v>14</v>
      </c>
      <c r="B19" s="50" t="s">
        <v>29</v>
      </c>
      <c r="C19" s="51" t="s">
        <v>77</v>
      </c>
      <c r="D19" s="51" t="s">
        <v>78</v>
      </c>
      <c r="E19" s="51" t="s">
        <v>79</v>
      </c>
      <c r="F19" s="51" t="s">
        <v>24</v>
      </c>
      <c r="G19" s="51" t="s">
        <v>80</v>
      </c>
      <c r="H19" s="52">
        <v>100</v>
      </c>
      <c r="I19" s="52">
        <v>100</v>
      </c>
      <c r="J19" s="52"/>
      <c r="K19" s="52"/>
      <c r="L19" s="52"/>
      <c r="M19" s="50" t="s">
        <v>27</v>
      </c>
      <c r="N19" s="55" t="s">
        <v>27</v>
      </c>
      <c r="O19" s="55" t="s">
        <v>28</v>
      </c>
      <c r="P19" s="55" t="s">
        <v>27</v>
      </c>
      <c r="Q19" s="58"/>
    </row>
  </sheetData>
  <mergeCells count="16">
    <mergeCell ref="A1:B1"/>
    <mergeCell ref="A2:Q2"/>
    <mergeCell ref="H3:L3"/>
    <mergeCell ref="A5:C5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  <mergeCell ref="Q3:Q4"/>
  </mergeCells>
  <dataValidations count="2">
    <dataValidation allowBlank="1" showInputMessage="1" showErrorMessage="1" sqref="C6 C10 E10 C12 E12 I12:K12 L12 E16 C17 E17 I17:K17 L17 C19 E19 I19:K19 L19"/>
    <dataValidation type="custom" allowBlank="1" showInputMessage="1" showErrorMessage="1" error="只能输入数字" sqref="H6:H19">
      <formula1>ISNUMBER(H6:L49)</formula1>
    </dataValidation>
  </dataValidations>
  <printOptions horizontalCentered="1"/>
  <pageMargins left="0.511811023622047" right="0.511811023622047" top="0.590551181102362" bottom="0.47244094488189" header="0.511811023622047" footer="0.31496062992126"/>
  <pageSetup paperSize="9" scale="68" firstPageNumber="9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opLeftCell="A4" workbookViewId="0">
      <selection activeCell="H9" sqref="H9"/>
    </sheetView>
  </sheetViews>
  <sheetFormatPr defaultColWidth="9" defaultRowHeight="14.25" outlineLevelCol="5"/>
  <cols>
    <col min="1" max="1" width="8.125" style="1" customWidth="1"/>
    <col min="2" max="2" width="9" style="1" customWidth="1"/>
    <col min="3" max="3" width="10.375" style="1" customWidth="1"/>
    <col min="4" max="4" width="11.5" style="1" customWidth="1"/>
    <col min="5" max="5" width="23.5" style="1" customWidth="1"/>
    <col min="6" max="6" width="25" style="4" customWidth="1"/>
    <col min="7" max="16381" width="9" style="1"/>
  </cols>
  <sheetData>
    <row r="1" s="1" customFormat="1" ht="24.95" customHeight="1" spans="1:6">
      <c r="A1" s="26" t="s">
        <v>81</v>
      </c>
      <c r="B1" s="26"/>
      <c r="C1" s="26"/>
      <c r="D1" s="26"/>
      <c r="E1" s="26"/>
      <c r="F1" s="26"/>
    </row>
    <row r="2" s="2" customFormat="1" ht="21.6" customHeight="1" spans="1:6">
      <c r="A2" s="27" t="s">
        <v>82</v>
      </c>
      <c r="B2" s="27"/>
      <c r="C2" s="27"/>
      <c r="D2" s="27"/>
      <c r="E2" s="27"/>
      <c r="F2" s="27"/>
    </row>
    <row r="3" s="3" customFormat="1" ht="45" customHeight="1" spans="1:6">
      <c r="A3" s="8" t="s">
        <v>4</v>
      </c>
      <c r="B3" s="8"/>
      <c r="C3" s="8" t="s">
        <v>83</v>
      </c>
      <c r="D3" s="8"/>
      <c r="E3" s="8" t="s">
        <v>84</v>
      </c>
      <c r="F3" s="8" t="s">
        <v>85</v>
      </c>
    </row>
    <row r="4" s="3" customFormat="1" ht="24" customHeight="1" spans="1:6">
      <c r="A4" s="8" t="s">
        <v>86</v>
      </c>
      <c r="B4" s="8"/>
      <c r="C4" s="8" t="s">
        <v>87</v>
      </c>
      <c r="D4" s="8"/>
      <c r="E4" s="8" t="s">
        <v>88</v>
      </c>
      <c r="F4" s="8" t="s">
        <v>87</v>
      </c>
    </row>
    <row r="5" s="3" customFormat="1" ht="24" customHeight="1" spans="1:6">
      <c r="A5" s="8" t="s">
        <v>89</v>
      </c>
      <c r="B5" s="9"/>
      <c r="C5" s="10" t="s">
        <v>90</v>
      </c>
      <c r="D5" s="11"/>
      <c r="E5" s="8">
        <v>371</v>
      </c>
      <c r="F5" s="8"/>
    </row>
    <row r="6" s="3" customFormat="1" ht="24" customHeight="1" spans="1:6">
      <c r="A6" s="9"/>
      <c r="B6" s="9"/>
      <c r="C6" s="10" t="s">
        <v>91</v>
      </c>
      <c r="D6" s="11"/>
      <c r="E6" s="8">
        <v>371</v>
      </c>
      <c r="F6" s="8"/>
    </row>
    <row r="7" s="3" customFormat="1" ht="24" customHeight="1" spans="1:6">
      <c r="A7" s="9"/>
      <c r="B7" s="9"/>
      <c r="C7" s="10" t="s">
        <v>92</v>
      </c>
      <c r="D7" s="11"/>
      <c r="E7" s="8">
        <v>0</v>
      </c>
      <c r="F7" s="8"/>
    </row>
    <row r="8" s="3" customFormat="1" ht="36" customHeight="1" spans="1:6">
      <c r="A8" s="8" t="s">
        <v>93</v>
      </c>
      <c r="B8" s="8" t="s">
        <v>94</v>
      </c>
      <c r="C8" s="8"/>
      <c r="D8" s="8"/>
      <c r="E8" s="8"/>
      <c r="F8" s="8"/>
    </row>
    <row r="9" s="3" customFormat="1" ht="49" customHeight="1" spans="1:6">
      <c r="A9" s="8"/>
      <c r="B9" s="10" t="s">
        <v>95</v>
      </c>
      <c r="C9" s="28"/>
      <c r="D9" s="28"/>
      <c r="E9" s="28"/>
      <c r="F9" s="16"/>
    </row>
    <row r="10" s="3" customFormat="1" ht="35" customHeight="1" spans="1:6">
      <c r="A10" s="8" t="s">
        <v>96</v>
      </c>
      <c r="B10" s="15" t="s">
        <v>97</v>
      </c>
      <c r="C10" s="8" t="s">
        <v>98</v>
      </c>
      <c r="D10" s="15" t="s">
        <v>99</v>
      </c>
      <c r="E10" s="16"/>
      <c r="F10" s="8" t="s">
        <v>100</v>
      </c>
    </row>
    <row r="11" s="3" customFormat="1" ht="35" customHeight="1" spans="1:6">
      <c r="A11" s="8"/>
      <c r="B11" s="17" t="s">
        <v>101</v>
      </c>
      <c r="C11" s="17" t="s">
        <v>102</v>
      </c>
      <c r="D11" s="10" t="s">
        <v>103</v>
      </c>
      <c r="E11" s="11"/>
      <c r="F11" s="29" t="s">
        <v>104</v>
      </c>
    </row>
    <row r="12" s="3" customFormat="1" ht="35" customHeight="1" spans="1:6">
      <c r="A12" s="8"/>
      <c r="B12" s="19"/>
      <c r="C12" s="20"/>
      <c r="D12" s="10" t="s">
        <v>105</v>
      </c>
      <c r="E12" s="11"/>
      <c r="F12" s="29" t="s">
        <v>104</v>
      </c>
    </row>
    <row r="13" s="3" customFormat="1" ht="35" customHeight="1" spans="1:6">
      <c r="A13" s="8"/>
      <c r="B13" s="19"/>
      <c r="C13" s="17" t="s">
        <v>106</v>
      </c>
      <c r="D13" s="10" t="s">
        <v>107</v>
      </c>
      <c r="E13" s="11"/>
      <c r="F13" s="30">
        <v>1</v>
      </c>
    </row>
    <row r="14" s="3" customFormat="1" ht="35" customHeight="1" spans="1:6">
      <c r="A14" s="8"/>
      <c r="B14" s="19"/>
      <c r="C14" s="20"/>
      <c r="D14" s="10" t="s">
        <v>108</v>
      </c>
      <c r="E14" s="11"/>
      <c r="F14" s="30">
        <v>1</v>
      </c>
    </row>
    <row r="15" s="3" customFormat="1" ht="35" customHeight="1" spans="1:6">
      <c r="A15" s="8"/>
      <c r="B15" s="19"/>
      <c r="C15" s="17" t="s">
        <v>109</v>
      </c>
      <c r="D15" s="10" t="s">
        <v>110</v>
      </c>
      <c r="E15" s="11"/>
      <c r="F15" s="30">
        <v>1</v>
      </c>
    </row>
    <row r="16" s="3" customFormat="1" ht="35" customHeight="1" spans="1:6">
      <c r="A16" s="8"/>
      <c r="B16" s="19"/>
      <c r="C16" s="20"/>
      <c r="D16" s="10" t="s">
        <v>111</v>
      </c>
      <c r="E16" s="11"/>
      <c r="F16" s="30">
        <v>1</v>
      </c>
    </row>
    <row r="17" s="3" customFormat="1" ht="35" customHeight="1" spans="1:6">
      <c r="A17" s="8"/>
      <c r="B17" s="20"/>
      <c r="C17" s="22" t="s">
        <v>112</v>
      </c>
      <c r="D17" s="10" t="s">
        <v>113</v>
      </c>
      <c r="E17" s="11"/>
      <c r="F17" s="29" t="s">
        <v>114</v>
      </c>
    </row>
    <row r="18" s="3" customFormat="1" ht="35" customHeight="1" spans="1:6">
      <c r="A18" s="8"/>
      <c r="B18" s="17" t="s">
        <v>115</v>
      </c>
      <c r="C18" s="23" t="s">
        <v>116</v>
      </c>
      <c r="D18" s="10" t="s">
        <v>117</v>
      </c>
      <c r="E18" s="11"/>
      <c r="F18" s="29" t="s">
        <v>118</v>
      </c>
    </row>
    <row r="19" s="3" customFormat="1" ht="35" customHeight="1" spans="1:6">
      <c r="A19" s="8"/>
      <c r="B19" s="19"/>
      <c r="C19" s="23" t="s">
        <v>119</v>
      </c>
      <c r="D19" s="10" t="s">
        <v>120</v>
      </c>
      <c r="E19" s="11"/>
      <c r="F19" s="29" t="s">
        <v>121</v>
      </c>
    </row>
    <row r="20" s="3" customFormat="1" ht="35" customHeight="1" spans="1:6">
      <c r="A20" s="8"/>
      <c r="B20" s="23" t="s">
        <v>122</v>
      </c>
      <c r="C20" s="23" t="s">
        <v>123</v>
      </c>
      <c r="D20" s="10" t="s">
        <v>124</v>
      </c>
      <c r="E20" s="11"/>
      <c r="F20" s="29" t="s">
        <v>125</v>
      </c>
    </row>
    <row r="21" s="1" customFormat="1" spans="1:6">
      <c r="A21" s="3"/>
      <c r="B21" s="3"/>
      <c r="C21" s="3"/>
      <c r="D21" s="3"/>
      <c r="E21" s="3"/>
      <c r="F21" s="24"/>
    </row>
    <row r="22" s="1" customFormat="1" spans="1:6">
      <c r="A22" s="3"/>
      <c r="B22" s="3"/>
      <c r="C22" s="3"/>
      <c r="D22" s="3"/>
      <c r="E22" s="3"/>
      <c r="F22" s="24"/>
    </row>
    <row r="23" s="1" customFormat="1" spans="1:6">
      <c r="A23" s="3"/>
      <c r="B23" s="3"/>
      <c r="C23" s="3"/>
      <c r="D23" s="3"/>
      <c r="E23" s="3"/>
      <c r="F23" s="24"/>
    </row>
    <row r="24" s="1" customFormat="1" spans="1:6">
      <c r="A24" s="3"/>
      <c r="B24" s="3"/>
      <c r="C24" s="3"/>
      <c r="D24" s="3"/>
      <c r="E24" s="3"/>
      <c r="F24" s="24"/>
    </row>
    <row r="25" s="1" customFormat="1" spans="1:6">
      <c r="A25" s="3"/>
      <c r="B25" s="3"/>
      <c r="C25" s="3"/>
      <c r="D25" s="3"/>
      <c r="E25" s="3"/>
      <c r="F25" s="24"/>
    </row>
    <row r="26" s="1" customFormat="1" spans="1:6">
      <c r="A26" s="3"/>
      <c r="B26" s="3"/>
      <c r="C26" s="3"/>
      <c r="D26" s="3"/>
      <c r="E26" s="3"/>
      <c r="F26" s="24"/>
    </row>
    <row r="27" s="1" customFormat="1" spans="6:6">
      <c r="F27" s="4"/>
    </row>
    <row r="28" s="1" customFormat="1" spans="6:6">
      <c r="F28" s="4"/>
    </row>
    <row r="29" s="1" customFormat="1" spans="6:6">
      <c r="F29" s="4"/>
    </row>
    <row r="30" s="1" customFormat="1" spans="6:6">
      <c r="F30" s="4"/>
    </row>
    <row r="31" s="1" customFormat="1" spans="6:6">
      <c r="F31" s="4"/>
    </row>
    <row r="32" s="1" customFormat="1" spans="6:6">
      <c r="F32" s="4"/>
    </row>
    <row r="33" s="1" customFormat="1" spans="6:6">
      <c r="F33" s="4"/>
    </row>
    <row r="34" s="1" customFormat="1" spans="6:6">
      <c r="F34" s="4"/>
    </row>
    <row r="35" s="1" customFormat="1" spans="6:6">
      <c r="F35" s="4"/>
    </row>
    <row r="36" s="1" customFormat="1" spans="6:6">
      <c r="F36" s="4"/>
    </row>
    <row r="37" s="1" customFormat="1" spans="6:6">
      <c r="F37" s="4"/>
    </row>
    <row r="38" s="1" customFormat="1" spans="6:6">
      <c r="F38" s="4"/>
    </row>
    <row r="39" s="1" customFormat="1" spans="6:6">
      <c r="F39" s="4"/>
    </row>
    <row r="40" s="1" customFormat="1" spans="6:6">
      <c r="F40" s="4"/>
    </row>
    <row r="41" s="1" customFormat="1" spans="6:6">
      <c r="F41" s="4"/>
    </row>
    <row r="42" s="1" customFormat="1" spans="6:6">
      <c r="F42" s="4"/>
    </row>
    <row r="43" s="1" customFormat="1" spans="6:6">
      <c r="F43" s="4"/>
    </row>
    <row r="44" s="1" customFormat="1" spans="6:6">
      <c r="F44" s="4"/>
    </row>
    <row r="45" s="1" customFormat="1" spans="6:6">
      <c r="F45" s="4"/>
    </row>
    <row r="46" s="1" customFormat="1" spans="6:6">
      <c r="F46" s="4"/>
    </row>
    <row r="47" s="1" customFormat="1" spans="6:6">
      <c r="F47" s="4"/>
    </row>
    <row r="48" s="1" customFormat="1" spans="6:6">
      <c r="F48" s="4"/>
    </row>
    <row r="49" s="1" customFormat="1" spans="6:6">
      <c r="F49" s="4"/>
    </row>
    <row r="50" s="1" customFormat="1" spans="6:6">
      <c r="F50" s="4"/>
    </row>
    <row r="51" s="1" customFormat="1" spans="6:6">
      <c r="F51" s="4"/>
    </row>
    <row r="52" s="1" customFormat="1" spans="6:6">
      <c r="F52" s="4"/>
    </row>
    <row r="53" s="1" customFormat="1" spans="6:6">
      <c r="F53" s="4"/>
    </row>
  </sheetData>
  <mergeCells count="33">
    <mergeCell ref="A1:F1"/>
    <mergeCell ref="A2:F2"/>
    <mergeCell ref="A3:B3"/>
    <mergeCell ref="C3:D3"/>
    <mergeCell ref="A4:B4"/>
    <mergeCell ref="C4:D4"/>
    <mergeCell ref="C5:D5"/>
    <mergeCell ref="E5:F5"/>
    <mergeCell ref="C6:D6"/>
    <mergeCell ref="E6:F6"/>
    <mergeCell ref="C7:D7"/>
    <mergeCell ref="E7:F7"/>
    <mergeCell ref="B8:F8"/>
    <mergeCell ref="B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8:A9"/>
    <mergeCell ref="A10:A20"/>
    <mergeCell ref="B11:B17"/>
    <mergeCell ref="B18:B19"/>
    <mergeCell ref="C11:C12"/>
    <mergeCell ref="C13:C14"/>
    <mergeCell ref="C15:C16"/>
    <mergeCell ref="A5:B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3"/>
  <sheetViews>
    <sheetView tabSelected="1" workbookViewId="0">
      <selection activeCell="I7" sqref="I7"/>
    </sheetView>
  </sheetViews>
  <sheetFormatPr defaultColWidth="9" defaultRowHeight="14.25"/>
  <cols>
    <col min="1" max="1" width="8.125" style="1" customWidth="1"/>
    <col min="2" max="2" width="9" style="1" customWidth="1"/>
    <col min="3" max="3" width="10.375" style="1" customWidth="1"/>
    <col min="4" max="4" width="11.5" style="1" customWidth="1"/>
    <col min="5" max="5" width="22.625" style="1" customWidth="1"/>
    <col min="6" max="6" width="25" style="4" customWidth="1"/>
    <col min="7" max="16381" width="9" style="1"/>
    <col min="16382" max="16384" width="9" style="5"/>
  </cols>
  <sheetData>
    <row r="1" s="1" customFormat="1" ht="24.95" customHeight="1" spans="1:6">
      <c r="A1" s="6" t="s">
        <v>81</v>
      </c>
      <c r="B1" s="6"/>
      <c r="C1" s="6"/>
      <c r="D1" s="6"/>
      <c r="E1" s="6"/>
      <c r="F1" s="6"/>
    </row>
    <row r="2" s="2" customFormat="1" ht="21.6" customHeight="1" spans="1:6">
      <c r="A2" s="7" t="s">
        <v>82</v>
      </c>
      <c r="B2" s="7"/>
      <c r="C2" s="7"/>
      <c r="D2" s="7"/>
      <c r="E2" s="7"/>
      <c r="F2" s="7"/>
    </row>
    <row r="3" s="3" customFormat="1" ht="44" customHeight="1" spans="1:16384">
      <c r="A3" s="8" t="s">
        <v>4</v>
      </c>
      <c r="B3" s="8"/>
      <c r="C3" s="8" t="s">
        <v>126</v>
      </c>
      <c r="D3" s="8"/>
      <c r="E3" s="8" t="s">
        <v>84</v>
      </c>
      <c r="F3" s="8" t="s">
        <v>85</v>
      </c>
      <c r="XFB3" s="25"/>
      <c r="XFC3" s="25"/>
      <c r="XFD3" s="25"/>
    </row>
    <row r="4" s="3" customFormat="1" ht="33.95" customHeight="1" spans="1:16384">
      <c r="A4" s="8" t="s">
        <v>86</v>
      </c>
      <c r="B4" s="8"/>
      <c r="C4" s="8" t="s">
        <v>87</v>
      </c>
      <c r="D4" s="8"/>
      <c r="E4" s="8" t="s">
        <v>88</v>
      </c>
      <c r="F4" s="8" t="s">
        <v>87</v>
      </c>
      <c r="XFB4" s="25"/>
      <c r="XFC4" s="25"/>
      <c r="XFD4" s="25"/>
    </row>
    <row r="5" s="3" customFormat="1" ht="24" customHeight="1" spans="1:16384">
      <c r="A5" s="8" t="s">
        <v>89</v>
      </c>
      <c r="B5" s="9"/>
      <c r="C5" s="10" t="s">
        <v>90</v>
      </c>
      <c r="D5" s="11"/>
      <c r="E5" s="8">
        <v>716.32</v>
      </c>
      <c r="F5" s="8"/>
      <c r="XFB5" s="25"/>
      <c r="XFC5" s="25"/>
      <c r="XFD5" s="25"/>
    </row>
    <row r="6" s="3" customFormat="1" ht="24" customHeight="1" spans="1:16384">
      <c r="A6" s="9"/>
      <c r="B6" s="9"/>
      <c r="C6" s="10" t="s">
        <v>91</v>
      </c>
      <c r="D6" s="11"/>
      <c r="E6" s="8">
        <v>716.32</v>
      </c>
      <c r="F6" s="8"/>
      <c r="XFB6" s="25"/>
      <c r="XFC6" s="25"/>
      <c r="XFD6" s="25"/>
    </row>
    <row r="7" s="3" customFormat="1" ht="30" customHeight="1" spans="1:16384">
      <c r="A7" s="9"/>
      <c r="B7" s="9"/>
      <c r="C7" s="10" t="s">
        <v>92</v>
      </c>
      <c r="D7" s="11"/>
      <c r="E7" s="8">
        <v>0</v>
      </c>
      <c r="F7" s="8"/>
      <c r="XFB7" s="25"/>
      <c r="XFC7" s="25"/>
      <c r="XFD7" s="25"/>
    </row>
    <row r="8" s="3" customFormat="1" ht="18" customHeight="1" spans="1:16384">
      <c r="A8" s="8" t="s">
        <v>93</v>
      </c>
      <c r="B8" s="8" t="s">
        <v>94</v>
      </c>
      <c r="C8" s="8"/>
      <c r="D8" s="8"/>
      <c r="E8" s="8"/>
      <c r="F8" s="8"/>
      <c r="XFB8" s="25"/>
      <c r="XFC8" s="25"/>
      <c r="XFD8" s="25"/>
    </row>
    <row r="9" s="3" customFormat="1" ht="54" customHeight="1" spans="1:16384">
      <c r="A9" s="8"/>
      <c r="B9" s="12" t="s">
        <v>127</v>
      </c>
      <c r="C9" s="13"/>
      <c r="D9" s="13"/>
      <c r="E9" s="13"/>
      <c r="F9" s="14"/>
      <c r="XFB9" s="25"/>
      <c r="XFC9" s="25"/>
      <c r="XFD9" s="25"/>
    </row>
    <row r="10" s="3" customFormat="1" ht="36" customHeight="1" spans="1:16384">
      <c r="A10" s="8" t="s">
        <v>96</v>
      </c>
      <c r="B10" s="15" t="s">
        <v>97</v>
      </c>
      <c r="C10" s="8" t="s">
        <v>98</v>
      </c>
      <c r="D10" s="15" t="s">
        <v>99</v>
      </c>
      <c r="E10" s="16"/>
      <c r="F10" s="8" t="s">
        <v>100</v>
      </c>
      <c r="XFB10" s="25"/>
      <c r="XFC10" s="25"/>
      <c r="XFD10" s="25"/>
    </row>
    <row r="11" s="3" customFormat="1" ht="36" customHeight="1" spans="1:16384">
      <c r="A11" s="8"/>
      <c r="B11" s="17" t="s">
        <v>101</v>
      </c>
      <c r="C11" s="17" t="s">
        <v>102</v>
      </c>
      <c r="D11" s="10" t="s">
        <v>103</v>
      </c>
      <c r="E11" s="11"/>
      <c r="F11" s="18" t="s">
        <v>128</v>
      </c>
      <c r="XFB11" s="25"/>
      <c r="XFC11" s="25"/>
      <c r="XFD11" s="25"/>
    </row>
    <row r="12" s="3" customFormat="1" ht="36" customHeight="1" spans="1:16384">
      <c r="A12" s="8"/>
      <c r="B12" s="19"/>
      <c r="C12" s="20"/>
      <c r="D12" s="10" t="s">
        <v>105</v>
      </c>
      <c r="E12" s="11"/>
      <c r="F12" s="18" t="s">
        <v>128</v>
      </c>
      <c r="XFB12" s="25"/>
      <c r="XFC12" s="25"/>
      <c r="XFD12" s="25"/>
    </row>
    <row r="13" s="3" customFormat="1" ht="36" customHeight="1" spans="1:16384">
      <c r="A13" s="8"/>
      <c r="B13" s="19"/>
      <c r="C13" s="17" t="s">
        <v>106</v>
      </c>
      <c r="D13" s="10" t="s">
        <v>107</v>
      </c>
      <c r="E13" s="11"/>
      <c r="F13" s="21">
        <v>1</v>
      </c>
      <c r="XFB13" s="25"/>
      <c r="XFC13" s="25"/>
      <c r="XFD13" s="25"/>
    </row>
    <row r="14" s="3" customFormat="1" ht="36" customHeight="1" spans="1:16384">
      <c r="A14" s="8"/>
      <c r="B14" s="19"/>
      <c r="C14" s="20"/>
      <c r="D14" s="10" t="s">
        <v>108</v>
      </c>
      <c r="E14" s="11"/>
      <c r="F14" s="21">
        <v>1</v>
      </c>
      <c r="XFB14" s="25"/>
      <c r="XFC14" s="25"/>
      <c r="XFD14" s="25"/>
    </row>
    <row r="15" s="3" customFormat="1" ht="36" customHeight="1" spans="1:16384">
      <c r="A15" s="8"/>
      <c r="B15" s="19"/>
      <c r="C15" s="17" t="s">
        <v>109</v>
      </c>
      <c r="D15" s="10" t="s">
        <v>110</v>
      </c>
      <c r="E15" s="11"/>
      <c r="F15" s="21">
        <v>1</v>
      </c>
      <c r="XFB15" s="25"/>
      <c r="XFC15" s="25"/>
      <c r="XFD15" s="25"/>
    </row>
    <row r="16" s="3" customFormat="1" ht="36" customHeight="1" spans="1:16384">
      <c r="A16" s="8"/>
      <c r="B16" s="19"/>
      <c r="C16" s="20"/>
      <c r="D16" s="10" t="s">
        <v>111</v>
      </c>
      <c r="E16" s="11"/>
      <c r="F16" s="21">
        <v>1</v>
      </c>
      <c r="XFB16" s="25"/>
      <c r="XFC16" s="25"/>
      <c r="XFD16" s="25"/>
    </row>
    <row r="17" s="3" customFormat="1" ht="36" customHeight="1" spans="1:16384">
      <c r="A17" s="8"/>
      <c r="B17" s="20"/>
      <c r="C17" s="22" t="s">
        <v>112</v>
      </c>
      <c r="D17" s="10" t="s">
        <v>113</v>
      </c>
      <c r="E17" s="11"/>
      <c r="F17" s="18" t="s">
        <v>129</v>
      </c>
      <c r="XFB17" s="25"/>
      <c r="XFC17" s="25"/>
      <c r="XFD17" s="25"/>
    </row>
    <row r="18" s="3" customFormat="1" ht="36" customHeight="1" spans="1:16384">
      <c r="A18" s="8"/>
      <c r="B18" s="17" t="s">
        <v>115</v>
      </c>
      <c r="C18" s="23" t="s">
        <v>116</v>
      </c>
      <c r="D18" s="10" t="s">
        <v>117</v>
      </c>
      <c r="E18" s="11"/>
      <c r="F18" s="18" t="s">
        <v>130</v>
      </c>
      <c r="XFB18" s="25"/>
      <c r="XFC18" s="25"/>
      <c r="XFD18" s="25"/>
    </row>
    <row r="19" s="3" customFormat="1" ht="36" customHeight="1" spans="1:16384">
      <c r="A19" s="8"/>
      <c r="B19" s="19"/>
      <c r="C19" s="23" t="s">
        <v>119</v>
      </c>
      <c r="D19" s="10" t="s">
        <v>120</v>
      </c>
      <c r="E19" s="11"/>
      <c r="F19" s="18" t="s">
        <v>121</v>
      </c>
      <c r="XFB19" s="25"/>
      <c r="XFC19" s="25"/>
      <c r="XFD19" s="25"/>
    </row>
    <row r="20" s="3" customFormat="1" ht="36" customHeight="1" spans="1:16384">
      <c r="A20" s="8"/>
      <c r="B20" s="23" t="s">
        <v>122</v>
      </c>
      <c r="C20" s="23" t="s">
        <v>123</v>
      </c>
      <c r="D20" s="10" t="s">
        <v>124</v>
      </c>
      <c r="E20" s="11"/>
      <c r="F20" s="18" t="s">
        <v>125</v>
      </c>
      <c r="XFB20" s="25"/>
      <c r="XFC20" s="25"/>
      <c r="XFD20" s="25"/>
    </row>
    <row r="21" s="3" customFormat="1" ht="12" spans="6:16384">
      <c r="F21" s="24"/>
      <c r="XFB21" s="25"/>
      <c r="XFC21" s="25"/>
      <c r="XFD21" s="25"/>
    </row>
    <row r="22" s="3" customFormat="1" ht="12" spans="6:16384">
      <c r="F22" s="24"/>
      <c r="XFB22" s="25"/>
      <c r="XFC22" s="25"/>
      <c r="XFD22" s="25"/>
    </row>
    <row r="23" s="3" customFormat="1" ht="12" spans="6:16384">
      <c r="F23" s="24"/>
      <c r="XFB23" s="25"/>
      <c r="XFC23" s="25"/>
      <c r="XFD23" s="25"/>
    </row>
    <row r="24" s="3" customFormat="1" ht="12" spans="6:16384">
      <c r="F24" s="24"/>
      <c r="XFB24" s="25"/>
      <c r="XFC24" s="25"/>
      <c r="XFD24" s="25"/>
    </row>
    <row r="25" s="3" customFormat="1" ht="12" spans="6:16384">
      <c r="F25" s="24"/>
      <c r="XFB25" s="25"/>
      <c r="XFC25" s="25"/>
      <c r="XFD25" s="25"/>
    </row>
    <row r="26" s="3" customFormat="1" ht="12" spans="6:16384">
      <c r="F26" s="24"/>
      <c r="XFB26" s="25"/>
      <c r="XFC26" s="25"/>
      <c r="XFD26" s="25"/>
    </row>
    <row r="27" s="3" customFormat="1" ht="12" spans="6:16384">
      <c r="F27" s="24"/>
      <c r="XFB27" s="25"/>
      <c r="XFC27" s="25"/>
      <c r="XFD27" s="25"/>
    </row>
    <row r="28" s="3" customFormat="1" ht="12" spans="6:16384">
      <c r="F28" s="24"/>
      <c r="XFB28" s="25"/>
      <c r="XFC28" s="25"/>
      <c r="XFD28" s="25"/>
    </row>
    <row r="29" s="3" customFormat="1" ht="12" spans="6:16384">
      <c r="F29" s="24"/>
      <c r="XFB29" s="25"/>
      <c r="XFC29" s="25"/>
      <c r="XFD29" s="25"/>
    </row>
    <row r="30" s="3" customFormat="1" ht="12" spans="6:16384">
      <c r="F30" s="24"/>
      <c r="XFB30" s="25"/>
      <c r="XFC30" s="25"/>
      <c r="XFD30" s="25"/>
    </row>
    <row r="31" s="3" customFormat="1" ht="12" spans="6:16384">
      <c r="F31" s="24"/>
      <c r="XFB31" s="25"/>
      <c r="XFC31" s="25"/>
      <c r="XFD31" s="25"/>
    </row>
    <row r="32" s="3" customFormat="1" ht="12" spans="6:16384">
      <c r="F32" s="24"/>
      <c r="XFB32" s="25"/>
      <c r="XFC32" s="25"/>
      <c r="XFD32" s="25"/>
    </row>
    <row r="33" s="3" customFormat="1" ht="12" spans="6:16384">
      <c r="F33" s="24"/>
      <c r="XFB33" s="25"/>
      <c r="XFC33" s="25"/>
      <c r="XFD33" s="25"/>
    </row>
    <row r="34" s="1" customFormat="1" spans="6:6">
      <c r="F34" s="4"/>
    </row>
    <row r="35" s="1" customFormat="1" spans="6:6">
      <c r="F35" s="4"/>
    </row>
    <row r="36" s="1" customFormat="1" spans="6:6">
      <c r="F36" s="4"/>
    </row>
    <row r="37" s="1" customFormat="1" spans="6:6">
      <c r="F37" s="4"/>
    </row>
    <row r="38" s="1" customFormat="1" spans="6:6">
      <c r="F38" s="4"/>
    </row>
    <row r="39" s="1" customFormat="1" spans="6:6">
      <c r="F39" s="4"/>
    </row>
    <row r="40" s="1" customFormat="1" spans="6:6">
      <c r="F40" s="4"/>
    </row>
    <row r="41" s="1" customFormat="1" spans="6:6">
      <c r="F41" s="4"/>
    </row>
    <row r="42" s="1" customFormat="1" spans="6:6">
      <c r="F42" s="4"/>
    </row>
    <row r="43" s="1" customFormat="1" spans="6:6">
      <c r="F43" s="4"/>
    </row>
    <row r="44" s="1" customFormat="1" spans="6:6">
      <c r="F44" s="4"/>
    </row>
    <row r="45" s="1" customFormat="1" spans="6:6">
      <c r="F45" s="4"/>
    </row>
    <row r="46" s="1" customFormat="1" spans="6:6">
      <c r="F46" s="4"/>
    </row>
    <row r="47" s="1" customFormat="1" spans="6:6">
      <c r="F47" s="4"/>
    </row>
    <row r="48" s="1" customFormat="1" spans="6:6">
      <c r="F48" s="4"/>
    </row>
    <row r="49" s="1" customFormat="1" spans="6:6">
      <c r="F49" s="4"/>
    </row>
    <row r="50" s="1" customFormat="1" spans="6:6">
      <c r="F50" s="4"/>
    </row>
    <row r="51" s="1" customFormat="1" spans="6:6">
      <c r="F51" s="4"/>
    </row>
    <row r="52" s="1" customFormat="1" spans="6:6">
      <c r="F52" s="4"/>
    </row>
    <row r="53" s="1" customFormat="1" spans="6:6">
      <c r="F53" s="4"/>
    </row>
  </sheetData>
  <mergeCells count="33">
    <mergeCell ref="A1:F1"/>
    <mergeCell ref="A2:F2"/>
    <mergeCell ref="A3:B3"/>
    <mergeCell ref="C3:D3"/>
    <mergeCell ref="A4:B4"/>
    <mergeCell ref="C4:D4"/>
    <mergeCell ref="C5:D5"/>
    <mergeCell ref="E5:F5"/>
    <mergeCell ref="C6:D6"/>
    <mergeCell ref="E6:F6"/>
    <mergeCell ref="C7:D7"/>
    <mergeCell ref="E7:F7"/>
    <mergeCell ref="B8:F8"/>
    <mergeCell ref="B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8:A9"/>
    <mergeCell ref="A10:A20"/>
    <mergeCell ref="B11:B17"/>
    <mergeCell ref="B18:B19"/>
    <mergeCell ref="C11:C12"/>
    <mergeCell ref="C13:C14"/>
    <mergeCell ref="C15:C16"/>
    <mergeCell ref="A5:B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项目计划表</vt:lpstr>
      <vt:lpstr>中央资金绩效目标表</vt:lpstr>
      <vt:lpstr>区级资金绩效目标表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孔雀</cp:lastModifiedBy>
  <dcterms:created xsi:type="dcterms:W3CDTF">2021-11-10T08:22:00Z</dcterms:created>
  <cp:lastPrinted>2023-01-28T00:28:00Z</cp:lastPrinted>
  <dcterms:modified xsi:type="dcterms:W3CDTF">2024-03-05T07:20:36Z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D23E28C1FCC3432BA155C4BD46FCE7CA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