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650" activeTab="7"/>
  </bookViews>
  <sheets>
    <sheet name="铺镇" sheetId="1" r:id="rId1"/>
    <sheet name="徐望镇" sheetId="2" r:id="rId2"/>
    <sheet name="武乡" sheetId="3" r:id="rId3"/>
    <sheet name="汉王" sheetId="4" r:id="rId4"/>
    <sheet name="河东店" sheetId="5" r:id="rId5"/>
    <sheet name="宗营" sheetId="6" r:id="rId6"/>
    <sheet name="老君" sheetId="7" r:id="rId7"/>
    <sheet name="龙江" sheetId="8" r:id="rId8"/>
  </sheets>
  <definedNames>
    <definedName name="_xlnm.Print_Titles" localSheetId="3">'汉王'!$3:$3</definedName>
    <definedName name="_xlnm.Print_Titles" localSheetId="4">'河东店'!$3:$3</definedName>
    <definedName name="_xlnm.Print_Titles" localSheetId="6">'老君'!$3:$3</definedName>
    <definedName name="_xlnm.Print_Titles" localSheetId="7">'龙江'!$3:$3</definedName>
    <definedName name="_xlnm.Print_Titles" localSheetId="0">'铺镇'!$4:$4</definedName>
    <definedName name="_xlnm.Print_Titles" localSheetId="2">'武乡'!$3:$3</definedName>
    <definedName name="_xlnm.Print_Titles" localSheetId="1">'徐望镇'!$3:$3</definedName>
    <definedName name="_xlnm.Print_Titles" localSheetId="5">'宗营'!$3:$3</definedName>
  </definedNames>
  <calcPr fullCalcOnLoad="1"/>
</workbook>
</file>

<file path=xl/sharedStrings.xml><?xml version="1.0" encoding="utf-8"?>
<sst xmlns="http://schemas.openxmlformats.org/spreadsheetml/2006/main" count="6347" uniqueCount="2370">
  <si>
    <t>附表2：</t>
  </si>
  <si>
    <t>汉台区脱贫人口小额信贷2024年第一季度贴息清册（铺镇）</t>
  </si>
  <si>
    <t>填报机构：汉中新铺支行</t>
  </si>
  <si>
    <t>单位：元</t>
  </si>
  <si>
    <t>序</t>
  </si>
  <si>
    <t>户名</t>
  </si>
  <si>
    <t>地址</t>
  </si>
  <si>
    <t>借款日期</t>
  </si>
  <si>
    <t>到期日期</t>
  </si>
  <si>
    <t>贷款
金额</t>
  </si>
  <si>
    <t>贷款
余额</t>
  </si>
  <si>
    <t>利率
（‰）</t>
  </si>
  <si>
    <t>计息
天数</t>
  </si>
  <si>
    <t>贴息
金额</t>
  </si>
  <si>
    <t>管户机构</t>
  </si>
  <si>
    <t>审核
备注</t>
  </si>
  <si>
    <t>朱小敏</t>
  </si>
  <si>
    <t>铺镇新铺村</t>
  </si>
  <si>
    <t>2021-09-22</t>
  </si>
  <si>
    <t>2024-09-21</t>
  </si>
  <si>
    <t>新铺支行</t>
  </si>
  <si>
    <t>位建国</t>
  </si>
  <si>
    <t>2021-11-10</t>
  </si>
  <si>
    <t>2024-11-09</t>
  </si>
  <si>
    <t>贺龙庆</t>
  </si>
  <si>
    <t>铺镇刘堡村</t>
  </si>
  <si>
    <t>2022-10-17</t>
  </si>
  <si>
    <t>2024-10-16</t>
  </si>
  <si>
    <t>彭贞强</t>
  </si>
  <si>
    <t>铺着新安村</t>
  </si>
  <si>
    <t>2023-01-12</t>
  </si>
  <si>
    <t>2024-01-11</t>
  </si>
  <si>
    <t>杨国强</t>
  </si>
  <si>
    <t>铺镇四合村</t>
  </si>
  <si>
    <t>2023-01-13</t>
  </si>
  <si>
    <t>2024-01-12</t>
  </si>
  <si>
    <t>张建荣</t>
  </si>
  <si>
    <t>铺镇磨桥村</t>
  </si>
  <si>
    <t>2023-02-01</t>
  </si>
  <si>
    <t>2025-01-31</t>
  </si>
  <si>
    <t>张建勇</t>
  </si>
  <si>
    <t>铺镇李冲村</t>
  </si>
  <si>
    <t>2023-03-22</t>
  </si>
  <si>
    <t>2024-03-21</t>
  </si>
  <si>
    <t>余大黑</t>
  </si>
  <si>
    <t>2023-03-24</t>
  </si>
  <si>
    <t>2024-03-22</t>
  </si>
  <si>
    <t>孟芳田</t>
  </si>
  <si>
    <t>铺镇陈岭村</t>
  </si>
  <si>
    <t>2023-06-15</t>
  </si>
  <si>
    <t>2024-06-14</t>
  </si>
  <si>
    <t>吴小龙</t>
  </si>
  <si>
    <t>2023-06-17</t>
  </si>
  <si>
    <t>2024-06-16</t>
  </si>
  <si>
    <t>陈霖</t>
  </si>
  <si>
    <t>李新光</t>
  </si>
  <si>
    <t>2023-06-28</t>
  </si>
  <si>
    <t>2024-06-27</t>
  </si>
  <si>
    <t>关明福</t>
  </si>
  <si>
    <t>2023-06-29</t>
  </si>
  <si>
    <t>2024-06-28</t>
  </si>
  <si>
    <t>余建国</t>
  </si>
  <si>
    <t>2023-07-12</t>
  </si>
  <si>
    <t>2025-07-11</t>
  </si>
  <si>
    <t>李建刚</t>
  </si>
  <si>
    <t>2023-08-04</t>
  </si>
  <si>
    <t>2024-08-03</t>
  </si>
  <si>
    <t>唐安举</t>
  </si>
  <si>
    <t>2023-08-09</t>
  </si>
  <si>
    <t>2024-08-07</t>
  </si>
  <si>
    <t>夏睿</t>
  </si>
  <si>
    <t>2023-08-15</t>
  </si>
  <si>
    <t>2024-08-14</t>
  </si>
  <si>
    <t>史小红</t>
  </si>
  <si>
    <t>2023-08-21</t>
  </si>
  <si>
    <t>2024-08-20</t>
  </si>
  <si>
    <t>朱艳明</t>
  </si>
  <si>
    <t>铺镇大寨村</t>
  </si>
  <si>
    <t>2023-08-24</t>
  </si>
  <si>
    <t>2025-08-23</t>
  </si>
  <si>
    <t>张纪平</t>
  </si>
  <si>
    <t>2023-08-26</t>
  </si>
  <si>
    <t>2024-08-25</t>
  </si>
  <si>
    <t>夏涛</t>
  </si>
  <si>
    <t>2023-09-11</t>
  </si>
  <si>
    <t>2024-09-10</t>
  </si>
  <si>
    <t>王勇</t>
  </si>
  <si>
    <t>2023-09-14</t>
  </si>
  <si>
    <t>2025-09-13</t>
  </si>
  <si>
    <t>王刚</t>
  </si>
  <si>
    <t>2023-09-18</t>
  </si>
  <si>
    <t>2024-09-17</t>
  </si>
  <si>
    <t>李明华</t>
  </si>
  <si>
    <t>2023-11-09</t>
  </si>
  <si>
    <t>2025-11-08</t>
  </si>
  <si>
    <t>吴小虎</t>
  </si>
  <si>
    <t>铺镇许寨村</t>
  </si>
  <si>
    <t>2023-11-16</t>
  </si>
  <si>
    <t>2024-11-15</t>
  </si>
  <si>
    <t>孙兆春</t>
  </si>
  <si>
    <t>陈天玺</t>
  </si>
  <si>
    <t>2023-11-17</t>
  </si>
  <si>
    <t>2024-11-16</t>
  </si>
  <si>
    <t>柴保华</t>
  </si>
  <si>
    <t>铺镇丁坝村</t>
  </si>
  <si>
    <t>李本兰</t>
  </si>
  <si>
    <t>杨小华</t>
  </si>
  <si>
    <t>陈晓红</t>
  </si>
  <si>
    <t>2023-11-21</t>
  </si>
  <si>
    <t>2024-11-20</t>
  </si>
  <si>
    <t>徐龙成</t>
  </si>
  <si>
    <t>2023-11-22</t>
  </si>
  <si>
    <t>2024-11-21</t>
  </si>
  <si>
    <t>周俊华</t>
  </si>
  <si>
    <t>铺镇新安村</t>
  </si>
  <si>
    <t>2023-11-24</t>
  </si>
  <si>
    <t>2024-11-23</t>
  </si>
  <si>
    <t>李建新</t>
  </si>
  <si>
    <t>2023-11-29</t>
  </si>
  <si>
    <t>2024-11-28</t>
  </si>
  <si>
    <t>贺军耀</t>
  </si>
  <si>
    <t>2023-11-30</t>
  </si>
  <si>
    <t>2024-11-29</t>
  </si>
  <si>
    <t>徐彦红</t>
  </si>
  <si>
    <t>2023-12-07</t>
  </si>
  <si>
    <t>2024-12-06</t>
  </si>
  <si>
    <t>刘大国</t>
  </si>
  <si>
    <t>2023-12-12</t>
  </si>
  <si>
    <t>2024-12-11</t>
  </si>
  <si>
    <t>胡加有</t>
  </si>
  <si>
    <t>铺镇王山村</t>
  </si>
  <si>
    <t>2023-12-15</t>
  </si>
  <si>
    <t>2024-12-14</t>
  </si>
  <si>
    <t>李正华</t>
  </si>
  <si>
    <t>2023-12-19</t>
  </si>
  <si>
    <t>2025-12-18</t>
  </si>
  <si>
    <t>葛汉兴</t>
  </si>
  <si>
    <t>2023-12-20</t>
  </si>
  <si>
    <t>2025-12-19</t>
  </si>
  <si>
    <t>李平军</t>
  </si>
  <si>
    <t>2023-12-21</t>
  </si>
  <si>
    <t>2024-12-20</t>
  </si>
  <si>
    <t>张小桥</t>
  </si>
  <si>
    <t>2023-12-22</t>
  </si>
  <si>
    <t>2024-12-21</t>
  </si>
  <si>
    <t>谭志林</t>
  </si>
  <si>
    <t>2023-12-27</t>
  </si>
  <si>
    <t>2025-12-25</t>
  </si>
  <si>
    <t>李兵</t>
  </si>
  <si>
    <t>2024-12-26</t>
  </si>
  <si>
    <t>周子玉</t>
  </si>
  <si>
    <t>2024-01-02</t>
  </si>
  <si>
    <t>2025-01-01</t>
  </si>
  <si>
    <t>2024-01-10</t>
  </si>
  <si>
    <t>2025-01-09</t>
  </si>
  <si>
    <t>王新明</t>
  </si>
  <si>
    <t>张小凤</t>
  </si>
  <si>
    <t>2024-01-22</t>
  </si>
  <si>
    <t>2025-01-21</t>
  </si>
  <si>
    <t>李星</t>
  </si>
  <si>
    <t>2024-01-26</t>
  </si>
  <si>
    <t>2025-01-25</t>
  </si>
  <si>
    <t>陈宗仁</t>
  </si>
  <si>
    <t>2024-02-02</t>
  </si>
  <si>
    <t>2025-02-01</t>
  </si>
  <si>
    <t>夏德寿</t>
  </si>
  <si>
    <t>2024-02-05</t>
  </si>
  <si>
    <t>2025-02-04</t>
  </si>
  <si>
    <t>2024-03-14</t>
  </si>
  <si>
    <t>2025-03-13</t>
  </si>
  <si>
    <t>合计</t>
  </si>
  <si>
    <t>52户</t>
  </si>
  <si>
    <t>填报机构：汉中铺镇支行</t>
  </si>
  <si>
    <t>杨小建</t>
  </si>
  <si>
    <t>铺镇皂树村</t>
  </si>
  <si>
    <t>2023-01-11</t>
  </si>
  <si>
    <t>2024-01-09</t>
  </si>
  <si>
    <t>铺镇支行</t>
  </si>
  <si>
    <t>陈长贵</t>
  </si>
  <si>
    <t>2023-01-14</t>
  </si>
  <si>
    <t>2024-01-13</t>
  </si>
  <si>
    <t>高宝林</t>
  </si>
  <si>
    <t>铺镇芦坝村</t>
  </si>
  <si>
    <t>2023-01-19</t>
  </si>
  <si>
    <t>2024-01-18</t>
  </si>
  <si>
    <t>3户</t>
  </si>
  <si>
    <t>填报机构：汉中新民支行</t>
  </si>
  <si>
    <t>铺镇刘李营村</t>
  </si>
  <si>
    <t>2022-05-25</t>
  </si>
  <si>
    <t>2024-05-24</t>
  </si>
  <si>
    <t>新民支行</t>
  </si>
  <si>
    <t>付小琴</t>
  </si>
  <si>
    <t>邓晓翠</t>
  </si>
  <si>
    <t>铺镇关爷庙</t>
  </si>
  <si>
    <t>2022-05-26</t>
  </si>
  <si>
    <t>2024-05-25</t>
  </si>
  <si>
    <t>罗君</t>
  </si>
  <si>
    <t>2022-07-21</t>
  </si>
  <si>
    <t>2024-07-20</t>
  </si>
  <si>
    <t>曹君</t>
  </si>
  <si>
    <t>2022-07-22</t>
  </si>
  <si>
    <t>陈继民</t>
  </si>
  <si>
    <t>铺镇陈家营村</t>
  </si>
  <si>
    <t>2022-07-27</t>
  </si>
  <si>
    <t>2024-07-26</t>
  </si>
  <si>
    <t>文庆华</t>
  </si>
  <si>
    <t>2022-07-28</t>
  </si>
  <si>
    <t>2024-07-27</t>
  </si>
  <si>
    <t>王金华</t>
  </si>
  <si>
    <t>苏兴云</t>
  </si>
  <si>
    <t>李红</t>
  </si>
  <si>
    <t>铺镇关爷庙村</t>
  </si>
  <si>
    <t>2022-10-19</t>
  </si>
  <si>
    <t>2024-10-17</t>
  </si>
  <si>
    <t>谢浩</t>
  </si>
  <si>
    <t>2023-08-23</t>
  </si>
  <si>
    <t>2024-08-22</t>
  </si>
  <si>
    <t>李玲华</t>
  </si>
  <si>
    <t>2023-08-31</t>
  </si>
  <si>
    <t>2025-08-30</t>
  </si>
  <si>
    <t>邓军</t>
  </si>
  <si>
    <t>铺镇安然寺村</t>
  </si>
  <si>
    <t>杨明珍</t>
  </si>
  <si>
    <t>铺镇杨家营村</t>
  </si>
  <si>
    <t>2023-09-20</t>
  </si>
  <si>
    <t>2024-09-19</t>
  </si>
  <si>
    <t>唐保财</t>
  </si>
  <si>
    <t>张小虎</t>
  </si>
  <si>
    <t>铺镇双庙村</t>
  </si>
  <si>
    <t>魏春雷</t>
  </si>
  <si>
    <t>2023-11-11</t>
  </si>
  <si>
    <t>2024-11-10</t>
  </si>
  <si>
    <t>魏贵洪</t>
  </si>
  <si>
    <t>铺镇张家巷村</t>
  </si>
  <si>
    <t>党汉林</t>
  </si>
  <si>
    <t>2023-11-23</t>
  </si>
  <si>
    <t>2024-11-22</t>
  </si>
  <si>
    <t>刘安明</t>
  </si>
  <si>
    <t>文汉林</t>
  </si>
  <si>
    <t>陈家营村</t>
  </si>
  <si>
    <t>2023-11-28</t>
  </si>
  <si>
    <t>2024-11-27</t>
  </si>
  <si>
    <t>黄小波</t>
  </si>
  <si>
    <t>2023-12-04</t>
  </si>
  <si>
    <t>2024-12-03</t>
  </si>
  <si>
    <t>杨俊华</t>
  </si>
  <si>
    <t>2023-12-06</t>
  </si>
  <si>
    <t>2024-12-05</t>
  </si>
  <si>
    <t>李孟志</t>
  </si>
  <si>
    <t>2023-12-18</t>
  </si>
  <si>
    <t>2024-12-17</t>
  </si>
  <si>
    <t>纪小雷</t>
  </si>
  <si>
    <t>2024-12-19</t>
  </si>
  <si>
    <t>杨培培</t>
  </si>
  <si>
    <t>新民分社</t>
  </si>
  <si>
    <t>龚春生</t>
  </si>
  <si>
    <t>王兴亮</t>
  </si>
  <si>
    <t>2024-03-16</t>
  </si>
  <si>
    <t>2026-03-15</t>
  </si>
  <si>
    <t>28户</t>
  </si>
  <si>
    <t>填报机构：汉中铺镇正街支行</t>
  </si>
  <si>
    <t>熊达平</t>
  </si>
  <si>
    <t>铺镇莲花村</t>
  </si>
  <si>
    <t>2023-02-07</t>
  </si>
  <si>
    <t>2024-02-06</t>
  </si>
  <si>
    <t>铺镇正街支行</t>
  </si>
  <si>
    <t>刘红云</t>
  </si>
  <si>
    <t>铺镇郑坎村</t>
  </si>
  <si>
    <t>2023-05-18</t>
  </si>
  <si>
    <t>2024-05-16</t>
  </si>
  <si>
    <t>衡海平</t>
  </si>
  <si>
    <t>铺镇普陀村</t>
  </si>
  <si>
    <t>2023-05-30</t>
  </si>
  <si>
    <t>2024-05-29</t>
  </si>
  <si>
    <t>张艳刚</t>
  </si>
  <si>
    <t>铺镇姜坝村</t>
  </si>
  <si>
    <t>2023-07-18</t>
  </si>
  <si>
    <t>2024-07-17</t>
  </si>
  <si>
    <t>陈艳华</t>
  </si>
  <si>
    <t>铺镇金坝村</t>
  </si>
  <si>
    <t>2023-07-24</t>
  </si>
  <si>
    <t>2024-07-23</t>
  </si>
  <si>
    <t>苏军</t>
  </si>
  <si>
    <t>铺镇狮子村</t>
  </si>
  <si>
    <t>2023-08-16</t>
  </si>
  <si>
    <t>2024-08-15</t>
  </si>
  <si>
    <t>李国岐</t>
  </si>
  <si>
    <t>2023-08-25</t>
  </si>
  <si>
    <t>2024-08-24</t>
  </si>
  <si>
    <t>钟东</t>
  </si>
  <si>
    <t>2023-09-24</t>
  </si>
  <si>
    <t>2024-09-23</t>
  </si>
  <si>
    <t>武江林</t>
  </si>
  <si>
    <t>铺镇兴元房村</t>
  </si>
  <si>
    <t>2023-10-19</t>
  </si>
  <si>
    <t>2024-10-18</t>
  </si>
  <si>
    <t>丁辉</t>
  </si>
  <si>
    <t>铺镇元房子东里</t>
  </si>
  <si>
    <t>2023-10-23</t>
  </si>
  <si>
    <t>2024-10-22</t>
  </si>
  <si>
    <t>李彩兰</t>
  </si>
  <si>
    <t>铺镇汪家桥</t>
  </si>
  <si>
    <t>2023-10-25</t>
  </si>
  <si>
    <t>2024-10-24</t>
  </si>
  <si>
    <t>刘兴前</t>
  </si>
  <si>
    <t>铺镇回龙村</t>
  </si>
  <si>
    <t>2023-10-26</t>
  </si>
  <si>
    <t>2024-10-25</t>
  </si>
  <si>
    <t>庞全民</t>
  </si>
  <si>
    <t>铺镇南村</t>
  </si>
  <si>
    <t>2023-11-13</t>
  </si>
  <si>
    <t>2024-11-12</t>
  </si>
  <si>
    <t>许磊</t>
  </si>
  <si>
    <t>铺镇南池村</t>
  </si>
  <si>
    <t>2023-11-14</t>
  </si>
  <si>
    <t>2024-11-13</t>
  </si>
  <si>
    <t>陈纪秀</t>
  </si>
  <si>
    <t>2023-11-18</t>
  </si>
  <si>
    <t>2024-11-17</t>
  </si>
  <si>
    <t>龙长生</t>
  </si>
  <si>
    <t>铺镇贺坎村</t>
  </si>
  <si>
    <t>张伟</t>
  </si>
  <si>
    <t>铺镇王庙村</t>
  </si>
  <si>
    <t>李军利</t>
  </si>
  <si>
    <t>谢宝芹</t>
  </si>
  <si>
    <t>铺镇联丰村</t>
  </si>
  <si>
    <t>刘玉梅</t>
  </si>
  <si>
    <t>铺镇兴正东路</t>
  </si>
  <si>
    <t>王利华</t>
  </si>
  <si>
    <t>龙纪军</t>
  </si>
  <si>
    <t>严翠琴</t>
  </si>
  <si>
    <t>2023-11-27</t>
  </si>
  <si>
    <t>2024-11-26</t>
  </si>
  <si>
    <t>张艳如</t>
  </si>
  <si>
    <t>简文清</t>
  </si>
  <si>
    <t>郑桥</t>
  </si>
  <si>
    <t>杨丽</t>
  </si>
  <si>
    <t>薛正明</t>
  </si>
  <si>
    <t>铺镇新桥村</t>
  </si>
  <si>
    <t>孙富贵</t>
  </si>
  <si>
    <t>2023-12-13</t>
  </si>
  <si>
    <t>2024-12-12</t>
  </si>
  <si>
    <t>杜玉秀</t>
  </si>
  <si>
    <t>2023-12-14</t>
  </si>
  <si>
    <t>2024-12-13</t>
  </si>
  <si>
    <t>杨树学</t>
  </si>
  <si>
    <t>钱俊</t>
  </si>
  <si>
    <t>苏晓军</t>
  </si>
  <si>
    <t>英涛</t>
  </si>
  <si>
    <t>蹇群虎</t>
  </si>
  <si>
    <t>李晓军</t>
  </si>
  <si>
    <t>2024-12-25</t>
  </si>
  <si>
    <t>贺青海</t>
  </si>
  <si>
    <t>铺镇杨庵村</t>
  </si>
  <si>
    <t>2023-12-28</t>
  </si>
  <si>
    <t>杨杰</t>
  </si>
  <si>
    <t>2023-12-29</t>
  </si>
  <si>
    <t>2024-12-27</t>
  </si>
  <si>
    <t>张贵</t>
  </si>
  <si>
    <t>2024-01-03</t>
  </si>
  <si>
    <t>2025-01-02</t>
  </si>
  <si>
    <t>39户</t>
  </si>
  <si>
    <t>汉台区脱贫人口小额信贷2024年第一季度贴息清册（徐望镇)</t>
  </si>
  <si>
    <t>填报机构:汉中徐家坡支行</t>
  </si>
  <si>
    <t>贷款金额</t>
  </si>
  <si>
    <t>贷款余额</t>
  </si>
  <si>
    <t>利率（‰）</t>
  </si>
  <si>
    <t>周自玲</t>
  </si>
  <si>
    <t>徐望镇三郊村</t>
  </si>
  <si>
    <t>2021-06-11</t>
  </si>
  <si>
    <t>2024-06-10</t>
  </si>
  <si>
    <t>徐家坡支行</t>
  </si>
  <si>
    <t>张汉华</t>
  </si>
  <si>
    <t>徐望镇利木村</t>
  </si>
  <si>
    <t>2021-07-06</t>
  </si>
  <si>
    <t>2024-07-05</t>
  </si>
  <si>
    <t>雷振江</t>
  </si>
  <si>
    <t>徐望镇邵家湾村</t>
  </si>
  <si>
    <t>2021-08-10</t>
  </si>
  <si>
    <t>2024-08-09</t>
  </si>
  <si>
    <t>邵小琪</t>
  </si>
  <si>
    <t>2021-10-22</t>
  </si>
  <si>
    <t>2024-10-21</t>
  </si>
  <si>
    <t>罗文芳</t>
  </si>
  <si>
    <t>张志治</t>
  </si>
  <si>
    <t>徐望镇徐家湾村</t>
  </si>
  <si>
    <t>2021-10-29</t>
  </si>
  <si>
    <t>2024-10-28</t>
  </si>
  <si>
    <t>吴晓敏</t>
  </si>
  <si>
    <t>徐望镇吴家营村</t>
  </si>
  <si>
    <t>2021-12-13</t>
  </si>
  <si>
    <t>吴永东</t>
  </si>
  <si>
    <t>2021-12-29</t>
  </si>
  <si>
    <t>2024-12-28</t>
  </si>
  <si>
    <t>张晓成</t>
  </si>
  <si>
    <t>2022-02-24</t>
  </si>
  <si>
    <t>2025-02-23</t>
  </si>
  <si>
    <t>李挑英</t>
  </si>
  <si>
    <t>徐望镇朱湾村</t>
  </si>
  <si>
    <t>2022-03-02</t>
  </si>
  <si>
    <t>吴晓斌</t>
  </si>
  <si>
    <t>徐望镇吴营村</t>
  </si>
  <si>
    <t>2022-04-14</t>
  </si>
  <si>
    <t>2025-04-13</t>
  </si>
  <si>
    <t>张成满</t>
  </si>
  <si>
    <t>2022-04-22</t>
  </si>
  <si>
    <t>2025-04-21</t>
  </si>
  <si>
    <t>丁德友</t>
  </si>
  <si>
    <t>2022-08-24</t>
  </si>
  <si>
    <t>徐凤玲</t>
  </si>
  <si>
    <t>2022-08-30</t>
  </si>
  <si>
    <t>2025-08-29</t>
  </si>
  <si>
    <t>张万青</t>
  </si>
  <si>
    <t>2022-09-16</t>
  </si>
  <si>
    <t>2025-09-15</t>
  </si>
  <si>
    <t>张倩雯</t>
  </si>
  <si>
    <t>2022-11-07</t>
  </si>
  <si>
    <t>2025-11-06</t>
  </si>
  <si>
    <t>吴娅丽</t>
  </si>
  <si>
    <t>2022-11-27</t>
  </si>
  <si>
    <t>2025-11-26</t>
  </si>
  <si>
    <t>黄群芳</t>
  </si>
  <si>
    <t>2022-12-03</t>
  </si>
  <si>
    <t>2025-12-02</t>
  </si>
  <si>
    <t>黄小春</t>
  </si>
  <si>
    <t>2022-12-06</t>
  </si>
  <si>
    <t>2025-12-05</t>
  </si>
  <si>
    <t>杨汉俊</t>
  </si>
  <si>
    <t>2023-01-09</t>
  </si>
  <si>
    <t>2024-01-08</t>
  </si>
  <si>
    <t>吴芝琴</t>
  </si>
  <si>
    <t>吴坤洋</t>
  </si>
  <si>
    <t>2023-01-10</t>
  </si>
  <si>
    <t>邵堂</t>
  </si>
  <si>
    <t>邵家湾村</t>
  </si>
  <si>
    <t>张汉英</t>
  </si>
  <si>
    <t>吴志建</t>
  </si>
  <si>
    <t>徐望镇徐家湾</t>
  </si>
  <si>
    <t>朱长寿</t>
  </si>
  <si>
    <t>2026-01-11</t>
  </si>
  <si>
    <t>吴智云</t>
  </si>
  <si>
    <t>2023-12-25</t>
  </si>
  <si>
    <t>吴跃兴</t>
  </si>
  <si>
    <t>吴天华</t>
  </si>
  <si>
    <t>徐望镇吴家村</t>
  </si>
  <si>
    <t>2023-01-16</t>
  </si>
  <si>
    <t>2024-01-15</t>
  </si>
  <si>
    <t>章惠利</t>
  </si>
  <si>
    <t>杨少君</t>
  </si>
  <si>
    <t>2023-01-17</t>
  </si>
  <si>
    <t>2026-01-16</t>
  </si>
  <si>
    <t>刘德义</t>
  </si>
  <si>
    <t>2024-01-16</t>
  </si>
  <si>
    <t>邵万荣</t>
  </si>
  <si>
    <t>徐望镇邵湾村</t>
  </si>
  <si>
    <t>2023-01-18</t>
  </si>
  <si>
    <t>2024-01-17</t>
  </si>
  <si>
    <t>吕磊</t>
  </si>
  <si>
    <t>邵怀平</t>
  </si>
  <si>
    <t>吴志国</t>
  </si>
  <si>
    <t>2023-01-30</t>
  </si>
  <si>
    <t>2024-01-29</t>
  </si>
  <si>
    <t>李丹</t>
  </si>
  <si>
    <t>2023-02-03</t>
  </si>
  <si>
    <t>2025-02-02</t>
  </si>
  <si>
    <t>吴跃刚</t>
  </si>
  <si>
    <t>2023-02-06</t>
  </si>
  <si>
    <t>邵世豪</t>
  </si>
  <si>
    <t>2023-02-08</t>
  </si>
  <si>
    <t>2024-02-07</t>
  </si>
  <si>
    <t>吴焕成</t>
  </si>
  <si>
    <t>杨伟</t>
  </si>
  <si>
    <t>2023-02-10</t>
  </si>
  <si>
    <t>2024-02-09</t>
  </si>
  <si>
    <t>鲁桂成</t>
  </si>
  <si>
    <t>2023-02-11</t>
  </si>
  <si>
    <t>2025-02-10</t>
  </si>
  <si>
    <t>孙泽松</t>
  </si>
  <si>
    <t>徐望镇吴家营</t>
  </si>
  <si>
    <t>2023-02-14</t>
  </si>
  <si>
    <t>2024-02-13</t>
  </si>
  <si>
    <t>黄长芹</t>
  </si>
  <si>
    <t>2023-02-16</t>
  </si>
  <si>
    <t>2024-02-15</t>
  </si>
  <si>
    <t>候香亭</t>
  </si>
  <si>
    <t>2023-02-18</t>
  </si>
  <si>
    <t>2024-02-17</t>
  </si>
  <si>
    <t>邵三银</t>
  </si>
  <si>
    <t>2023-02-19</t>
  </si>
  <si>
    <t>2024-02-18</t>
  </si>
  <si>
    <t>吴万华</t>
  </si>
  <si>
    <t>2023-02-26</t>
  </si>
  <si>
    <t>2024-02-25</t>
  </si>
  <si>
    <t>徐义军</t>
  </si>
  <si>
    <t>2023-02-27</t>
  </si>
  <si>
    <t>邵强</t>
  </si>
  <si>
    <t>2023-03-03</t>
  </si>
  <si>
    <t>2024-03-01</t>
  </si>
  <si>
    <t>张建国</t>
  </si>
  <si>
    <t>2023-03-11</t>
  </si>
  <si>
    <t>2024-03-10</t>
  </si>
  <si>
    <t>史少林</t>
  </si>
  <si>
    <t>徐望镇徐湾村</t>
  </si>
  <si>
    <t>2023-03-19</t>
  </si>
  <si>
    <t>2024-03-18</t>
  </si>
  <si>
    <t>吴俊超</t>
  </si>
  <si>
    <t>夏利军</t>
  </si>
  <si>
    <t>2023-03-21</t>
  </si>
  <si>
    <t>潘卫英</t>
  </si>
  <si>
    <t>2023-03-23</t>
  </si>
  <si>
    <t>史万祥</t>
  </si>
  <si>
    <t>2023-04-21</t>
  </si>
  <si>
    <t>2024-04-20</t>
  </si>
  <si>
    <t>张垚</t>
  </si>
  <si>
    <t>2023-05-10</t>
  </si>
  <si>
    <t>2024-05-09</t>
  </si>
  <si>
    <t>刘振</t>
  </si>
  <si>
    <t>2023-05-29</t>
  </si>
  <si>
    <t>2025-05-28</t>
  </si>
  <si>
    <t>黄风宝</t>
  </si>
  <si>
    <t>2023-06-10</t>
  </si>
  <si>
    <t>2025-06-09</t>
  </si>
  <si>
    <t>段兴华</t>
  </si>
  <si>
    <t>朱明有</t>
  </si>
  <si>
    <t>2023-06-26</t>
  </si>
  <si>
    <t>2024-06-25</t>
  </si>
  <si>
    <t>李再芳</t>
  </si>
  <si>
    <t>2023-07-10</t>
  </si>
  <si>
    <t>2024-07-09</t>
  </si>
  <si>
    <t>李再财</t>
  </si>
  <si>
    <t>程广菊</t>
  </si>
  <si>
    <t>徐望镇很邵家湾村</t>
  </si>
  <si>
    <t>2023-07-17</t>
  </si>
  <si>
    <t>2024-07-16</t>
  </si>
  <si>
    <t>黄江</t>
  </si>
  <si>
    <t>2023-08-01</t>
  </si>
  <si>
    <t>2025-07-31</t>
  </si>
  <si>
    <t>朱建明</t>
  </si>
  <si>
    <t>2023-08-03</t>
  </si>
  <si>
    <t>2024-08-02</t>
  </si>
  <si>
    <t>朱建伟</t>
  </si>
  <si>
    <t>李海军</t>
  </si>
  <si>
    <t>2024-08-23</t>
  </si>
  <si>
    <t>徐保禄</t>
  </si>
  <si>
    <t>张小利</t>
  </si>
  <si>
    <t>2023-09-04</t>
  </si>
  <si>
    <t>2024-09-03</t>
  </si>
  <si>
    <t>邵世文</t>
  </si>
  <si>
    <t>2023-09-05</t>
  </si>
  <si>
    <t>2024-09-04</t>
  </si>
  <si>
    <t>李俊安</t>
  </si>
  <si>
    <t>2023-09-07</t>
  </si>
  <si>
    <t>2024-09-06</t>
  </si>
  <si>
    <t>朱海波</t>
  </si>
  <si>
    <t>吴家营村</t>
  </si>
  <si>
    <t>李小波</t>
  </si>
  <si>
    <t>2023-09-08</t>
  </si>
  <si>
    <t>2025-09-07</t>
  </si>
  <si>
    <t>徐飞</t>
  </si>
  <si>
    <t>徐望镇徐家坡村</t>
  </si>
  <si>
    <t>2023-09-13</t>
  </si>
  <si>
    <t>2024-09-12</t>
  </si>
  <si>
    <t>张建安</t>
  </si>
  <si>
    <t>朱宝金</t>
  </si>
  <si>
    <t>邵历俊</t>
  </si>
  <si>
    <t>唐志刚</t>
  </si>
  <si>
    <t>2023-09-22</t>
  </si>
  <si>
    <t>宋建录</t>
  </si>
  <si>
    <t>徐望镇徐家坡</t>
  </si>
  <si>
    <t>吴天寿</t>
  </si>
  <si>
    <t>曹明政</t>
  </si>
  <si>
    <t>2023-10-12</t>
  </si>
  <si>
    <t>2025-10-11</t>
  </si>
  <si>
    <t>李罗兴</t>
  </si>
  <si>
    <t>2023-10-16</t>
  </si>
  <si>
    <t>2024-10-15</t>
  </si>
  <si>
    <t>徐新全</t>
  </si>
  <si>
    <t>雷胜军</t>
  </si>
  <si>
    <t>2023-10-20</t>
  </si>
  <si>
    <t>2024-10-19</t>
  </si>
  <si>
    <t>周刚英</t>
  </si>
  <si>
    <t>2023-11-08</t>
  </si>
  <si>
    <t>2024-11-07</t>
  </si>
  <si>
    <t>廖章兰</t>
  </si>
  <si>
    <t>2024-11-08</t>
  </si>
  <si>
    <t>吴春荣</t>
  </si>
  <si>
    <t>全艳红</t>
  </si>
  <si>
    <t>2023-11-10</t>
  </si>
  <si>
    <t>吴丽娟</t>
  </si>
  <si>
    <t>王长书</t>
  </si>
  <si>
    <t>党焕琴</t>
  </si>
  <si>
    <t>刘文有</t>
  </si>
  <si>
    <t>2023-11-20</t>
  </si>
  <si>
    <t>2024-11-19</t>
  </si>
  <si>
    <t>邵艳玲</t>
  </si>
  <si>
    <t>邵志安</t>
  </si>
  <si>
    <t>2025-11-27</t>
  </si>
  <si>
    <t>吴忠礼</t>
  </si>
  <si>
    <t>徐振华</t>
  </si>
  <si>
    <t>2025-11-29</t>
  </si>
  <si>
    <t>朱虎成</t>
  </si>
  <si>
    <t>2023-12-01</t>
  </si>
  <si>
    <t>2024-11-30</t>
  </si>
  <si>
    <t>宋建青</t>
  </si>
  <si>
    <t>2023-12-02</t>
  </si>
  <si>
    <t>2024-12-01</t>
  </si>
  <si>
    <t>刘建明</t>
  </si>
  <si>
    <t>2025-12-03</t>
  </si>
  <si>
    <t>曹志新</t>
  </si>
  <si>
    <t>2023-12-09</t>
  </si>
  <si>
    <t>2024-12-08</t>
  </si>
  <si>
    <t>邵怀成</t>
  </si>
  <si>
    <t>2023-12-11</t>
  </si>
  <si>
    <t>2024-12-10</t>
  </si>
  <si>
    <t>雷春富</t>
  </si>
  <si>
    <t>2025-12-14</t>
  </si>
  <si>
    <t>张万堂</t>
  </si>
  <si>
    <t>2023-12-16</t>
  </si>
  <si>
    <t>2024-12-15</t>
  </si>
  <si>
    <t>宋学成</t>
  </si>
  <si>
    <t>徐家坡村</t>
  </si>
  <si>
    <t>宋利军</t>
  </si>
  <si>
    <t>曹志龙</t>
  </si>
  <si>
    <t>2023-12-23</t>
  </si>
  <si>
    <t>2024-12-22</t>
  </si>
  <si>
    <t>余有勤</t>
  </si>
  <si>
    <t>2024-01-05</t>
  </si>
  <si>
    <t>2025-01-04</t>
  </si>
  <si>
    <t>2025-01-07</t>
  </si>
  <si>
    <t>2025-01-08</t>
  </si>
  <si>
    <t>2025-01-11</t>
  </si>
  <si>
    <t>吕忠宽</t>
  </si>
  <si>
    <t>2025-01-17</t>
  </si>
  <si>
    <t>2024-01-30</t>
  </si>
  <si>
    <t>2025-01-29</t>
  </si>
  <si>
    <t>利木村</t>
  </si>
  <si>
    <t>2024-01-31</t>
  </si>
  <si>
    <t>2025-01-30</t>
  </si>
  <si>
    <t>2024-02-04</t>
  </si>
  <si>
    <t>2025-02-03</t>
  </si>
  <si>
    <t>2025-02-05</t>
  </si>
  <si>
    <t>2025-02-17</t>
  </si>
  <si>
    <t>李小荣</t>
  </si>
  <si>
    <t>徐望镇徐坡村</t>
  </si>
  <si>
    <t>2024-02-22</t>
  </si>
  <si>
    <t>2025-02-21</t>
  </si>
  <si>
    <t>2024-02-27</t>
  </si>
  <si>
    <t>2025-02-26</t>
  </si>
  <si>
    <t>2024-03-05</t>
  </si>
  <si>
    <t>2025-03-04</t>
  </si>
  <si>
    <t>2024-03-06</t>
  </si>
  <si>
    <t>2025-03-05</t>
  </si>
  <si>
    <t>2024-03-08</t>
  </si>
  <si>
    <t>2025-03-07</t>
  </si>
  <si>
    <t>2024-03-13</t>
  </si>
  <si>
    <t>2025-03-12</t>
  </si>
  <si>
    <t>2024-03-20</t>
  </si>
  <si>
    <t>2025-03-19</t>
  </si>
  <si>
    <t>127户</t>
  </si>
  <si>
    <t>填报机构：汉中望江支行</t>
  </si>
  <si>
    <t>计息天数</t>
  </si>
  <si>
    <t>贴息金额</t>
  </si>
  <si>
    <t>邓典元</t>
  </si>
  <si>
    <t>徐望镇邓庙村</t>
  </si>
  <si>
    <t>2022-12-27</t>
  </si>
  <si>
    <t>2023-12-26</t>
  </si>
  <si>
    <t>望江支行</t>
  </si>
  <si>
    <t>陈建狗</t>
  </si>
  <si>
    <t>徐望镇汪洋村</t>
  </si>
  <si>
    <t>2022-12-28</t>
  </si>
  <si>
    <t>陈长明</t>
  </si>
  <si>
    <t>2022-12-29</t>
  </si>
  <si>
    <t>胡飞飞</t>
  </si>
  <si>
    <t>余志平</t>
  </si>
  <si>
    <t>汪纪强</t>
  </si>
  <si>
    <t>李俊峰</t>
  </si>
  <si>
    <t>徐望镇俊丰村</t>
  </si>
  <si>
    <t>邓万庆</t>
  </si>
  <si>
    <t>张平</t>
  </si>
  <si>
    <t>徐望镇草塘村</t>
  </si>
  <si>
    <t>路海兵</t>
  </si>
  <si>
    <t>徐望镇刘河村</t>
  </si>
  <si>
    <t>李少龙</t>
  </si>
  <si>
    <t>徐望镇望江村</t>
  </si>
  <si>
    <t>郝德虎</t>
  </si>
  <si>
    <t>杨小明</t>
  </si>
  <si>
    <t>2023-03-05</t>
  </si>
  <si>
    <t>2024-03-04</t>
  </si>
  <si>
    <t>王金玉</t>
  </si>
  <si>
    <t>徐望镇余桥村</t>
  </si>
  <si>
    <t>2023-03-20</t>
  </si>
  <si>
    <t>2024-03-19</t>
  </si>
  <si>
    <t>李志军</t>
  </si>
  <si>
    <t>2024-03-23</t>
  </si>
  <si>
    <t>陈建洪</t>
  </si>
  <si>
    <t>杨建海</t>
  </si>
  <si>
    <t>罗保卫</t>
  </si>
  <si>
    <t>2023-04-23</t>
  </si>
  <si>
    <t>2024-04-22</t>
  </si>
  <si>
    <t>刘鹏</t>
  </si>
  <si>
    <t>2023-06-09</t>
  </si>
  <si>
    <t>2024-06-08</t>
  </si>
  <si>
    <t>李建军</t>
  </si>
  <si>
    <t>汪长金</t>
  </si>
  <si>
    <t>郝亚丽</t>
  </si>
  <si>
    <t>2023-06-30</t>
  </si>
  <si>
    <t>蒋正荣</t>
  </si>
  <si>
    <t>2023-07-04</t>
  </si>
  <si>
    <t>2024-07-03</t>
  </si>
  <si>
    <t>王文治</t>
  </si>
  <si>
    <t>徐望镇草塘6</t>
  </si>
  <si>
    <t>2023-07-20</t>
  </si>
  <si>
    <t>2024-07-13</t>
  </si>
  <si>
    <t>陈建红</t>
  </si>
  <si>
    <t>2024-07-31</t>
  </si>
  <si>
    <t>余有祥</t>
  </si>
  <si>
    <t>2023-08-14</t>
  </si>
  <si>
    <t>2024-08-13</t>
  </si>
  <si>
    <t>胡建强</t>
  </si>
  <si>
    <t>杨彦林</t>
  </si>
  <si>
    <t>2023-08-18</t>
  </si>
  <si>
    <t>2024-08-17</t>
  </si>
  <si>
    <t>李汉琴</t>
  </si>
  <si>
    <t>徐望镇邓庙村1</t>
  </si>
  <si>
    <t>2024-08-30</t>
  </si>
  <si>
    <t>孙纪德</t>
  </si>
  <si>
    <t>2024-08-31</t>
  </si>
  <si>
    <t>李林</t>
  </si>
  <si>
    <t>2023-09-26</t>
  </si>
  <si>
    <t>2024-09-25</t>
  </si>
  <si>
    <t>刘纪安</t>
  </si>
  <si>
    <t>2023-09-27</t>
  </si>
  <si>
    <t>2024-09-26</t>
  </si>
  <si>
    <t>杨龙新</t>
  </si>
  <si>
    <t>刘振国</t>
  </si>
  <si>
    <t>田建祥</t>
  </si>
  <si>
    <t>李海萍</t>
  </si>
  <si>
    <t>邓永元</t>
  </si>
  <si>
    <t>徐望镇余湾村</t>
  </si>
  <si>
    <t>王明有</t>
  </si>
  <si>
    <t>汪洪军</t>
  </si>
  <si>
    <t>汪龙安</t>
  </si>
  <si>
    <t>杨红军</t>
  </si>
  <si>
    <t>汪秋彦</t>
  </si>
  <si>
    <t>王小春</t>
  </si>
  <si>
    <t>徐望镇余王村</t>
  </si>
  <si>
    <t>余艳明</t>
  </si>
  <si>
    <t>李正兵</t>
  </si>
  <si>
    <t>徐望镇五郎村</t>
  </si>
  <si>
    <t>刘永强</t>
  </si>
  <si>
    <t>徐王镇余王村</t>
  </si>
  <si>
    <t>李宝丽</t>
  </si>
  <si>
    <t>吴小玉</t>
  </si>
  <si>
    <t>余俊杰</t>
  </si>
  <si>
    <t>2024-12-07</t>
  </si>
  <si>
    <t>张侠</t>
  </si>
  <si>
    <t>邓汉军</t>
  </si>
  <si>
    <t>李艳华</t>
  </si>
  <si>
    <t>全海红</t>
  </si>
  <si>
    <t>王业清</t>
  </si>
  <si>
    <t>杨勤芬</t>
  </si>
  <si>
    <t>王秋红</t>
  </si>
  <si>
    <t>2024-12-24</t>
  </si>
  <si>
    <t>刘文强</t>
  </si>
  <si>
    <t>余彦文</t>
  </si>
  <si>
    <t>张澜</t>
  </si>
  <si>
    <t>李桂香</t>
  </si>
  <si>
    <t>张志全</t>
  </si>
  <si>
    <t>路俊峰</t>
  </si>
  <si>
    <t>杨俊博</t>
  </si>
  <si>
    <t>李贵学</t>
  </si>
  <si>
    <t>2024-12-29</t>
  </si>
  <si>
    <t>唐大菊</t>
  </si>
  <si>
    <t>2024-12-30</t>
  </si>
  <si>
    <t>刘云</t>
  </si>
  <si>
    <t>胡翠莲</t>
  </si>
  <si>
    <t>李海霞</t>
  </si>
  <si>
    <t>2024-01-04</t>
  </si>
  <si>
    <t>2025-01-03</t>
  </si>
  <si>
    <t>王亚峰</t>
  </si>
  <si>
    <t>陈金成</t>
  </si>
  <si>
    <t>李春华</t>
  </si>
  <si>
    <t>余军录</t>
  </si>
  <si>
    <t>王超</t>
  </si>
  <si>
    <t>2025-01-14</t>
  </si>
  <si>
    <t>2025-02-08</t>
  </si>
  <si>
    <t>79户</t>
  </si>
  <si>
    <t>汉台区脱贫人口小额信贷2024年第一季度贴息清册（武乡镇)</t>
  </si>
  <si>
    <t>填报机构：汉中武乡支行</t>
  </si>
  <si>
    <t>彭娥</t>
  </si>
  <si>
    <t>武乡镇明光村</t>
  </si>
  <si>
    <t>2021-12-28</t>
  </si>
  <si>
    <t>武乡支行</t>
  </si>
  <si>
    <t>杨国春</t>
  </si>
  <si>
    <t>武乡镇同力村</t>
  </si>
  <si>
    <t>杨永红</t>
  </si>
  <si>
    <t>武乡镇小寨村</t>
  </si>
  <si>
    <t>2022-05-27</t>
  </si>
  <si>
    <t>陈德山</t>
  </si>
  <si>
    <t>武乡镇石堰寺村</t>
  </si>
  <si>
    <t>2022-06-20</t>
  </si>
  <si>
    <t>楚水福</t>
  </si>
  <si>
    <t>武乡镇王庄村</t>
  </si>
  <si>
    <t>2022-07-20</t>
  </si>
  <si>
    <t>宋龙成</t>
  </si>
  <si>
    <t>武乡镇宋家沟村</t>
  </si>
  <si>
    <t>2022-08-04</t>
  </si>
  <si>
    <t>2024-08-01</t>
  </si>
  <si>
    <t>王志荣</t>
  </si>
  <si>
    <t>吴志成</t>
  </si>
  <si>
    <t>2022-08-09</t>
  </si>
  <si>
    <t>2024-08-06</t>
  </si>
  <si>
    <t>许志录</t>
  </si>
  <si>
    <t>武乡镇宋沟村</t>
  </si>
  <si>
    <t>邢永安</t>
  </si>
  <si>
    <t>武乡镇邢家坝村</t>
  </si>
  <si>
    <t>2022-08-10</t>
  </si>
  <si>
    <t>曾超</t>
  </si>
  <si>
    <t>武乡镇同心村</t>
  </si>
  <si>
    <t>2022-08-17</t>
  </si>
  <si>
    <t>梁平</t>
  </si>
  <si>
    <t>2022-08-18</t>
  </si>
  <si>
    <t>吴保明</t>
  </si>
  <si>
    <t>武乡镇吴庄村</t>
  </si>
  <si>
    <t>郑军儒</t>
  </si>
  <si>
    <t>武乡镇西村</t>
  </si>
  <si>
    <t>2022-08-23</t>
  </si>
  <si>
    <t>邢宝琴</t>
  </si>
  <si>
    <t>武乡镇郑庄村</t>
  </si>
  <si>
    <t>2022-08-31</t>
  </si>
  <si>
    <t>2024-08-28</t>
  </si>
  <si>
    <t>冯小安</t>
  </si>
  <si>
    <t>2022-09-01</t>
  </si>
  <si>
    <t>2024-08-29</t>
  </si>
  <si>
    <t>邢月明</t>
  </si>
  <si>
    <t>2022-09-08</t>
  </si>
  <si>
    <t>王明军</t>
  </si>
  <si>
    <t>2022-09-13</t>
  </si>
  <si>
    <t>2024-09-07</t>
  </si>
  <si>
    <t>丁春明</t>
  </si>
  <si>
    <t>武乡镇共力村</t>
  </si>
  <si>
    <t>2022-09-15</t>
  </si>
  <si>
    <t>2024-09-11</t>
  </si>
  <si>
    <t>李世元</t>
  </si>
  <si>
    <t>王全福</t>
  </si>
  <si>
    <t>2022-09-22</t>
  </si>
  <si>
    <t>张利梅</t>
  </si>
  <si>
    <t>武乡镇曹党村</t>
  </si>
  <si>
    <t>2022-10-11</t>
  </si>
  <si>
    <t>2024-10-07</t>
  </si>
  <si>
    <t>杨国军</t>
  </si>
  <si>
    <t>陈建军</t>
  </si>
  <si>
    <t>武乡镇肖寨村</t>
  </si>
  <si>
    <t>2024-11-24</t>
  </si>
  <si>
    <t>郑发勤</t>
  </si>
  <si>
    <t>2022-11-30</t>
  </si>
  <si>
    <t>李旭亮</t>
  </si>
  <si>
    <t>2022-12-20</t>
  </si>
  <si>
    <t>孟小君</t>
  </si>
  <si>
    <t>武乡镇毛寨村</t>
  </si>
  <si>
    <t>2023-01-04</t>
  </si>
  <si>
    <t>曹建光</t>
  </si>
  <si>
    <t>2023-01-05</t>
  </si>
  <si>
    <t>曹洪录</t>
  </si>
  <si>
    <t>王保吉</t>
  </si>
  <si>
    <t>陈</t>
  </si>
  <si>
    <t>丁保军</t>
  </si>
  <si>
    <t>郑浩</t>
  </si>
  <si>
    <t>许殿新</t>
  </si>
  <si>
    <t>2023-03-09</t>
  </si>
  <si>
    <t>邢侃</t>
  </si>
  <si>
    <t>2023-03-17</t>
  </si>
  <si>
    <t>毛小红</t>
  </si>
  <si>
    <t>武乡镇毛堰村</t>
  </si>
  <si>
    <t>2023-05-06</t>
  </si>
  <si>
    <t>2024-05-05</t>
  </si>
  <si>
    <t>许明军</t>
  </si>
  <si>
    <t>2023-05-11</t>
  </si>
  <si>
    <t>2024-05-10</t>
  </si>
  <si>
    <t>李炳勇</t>
  </si>
  <si>
    <t>2024-05-17</t>
  </si>
  <si>
    <t>师伟</t>
  </si>
  <si>
    <t>武乡镇崔营村</t>
  </si>
  <si>
    <t>2023-06-06</t>
  </si>
  <si>
    <t>2024-06-04</t>
  </si>
  <si>
    <t>周彦海</t>
  </si>
  <si>
    <t>2023-06-08</t>
  </si>
  <si>
    <t>2024-06-07</t>
  </si>
  <si>
    <t>郑永洪</t>
  </si>
  <si>
    <t>吴明德</t>
  </si>
  <si>
    <t>2023-06-19</t>
  </si>
  <si>
    <t>2024-06-18</t>
  </si>
  <si>
    <t>曹志金</t>
  </si>
  <si>
    <t>2023-07-03</t>
  </si>
  <si>
    <t>2024-07-02</t>
  </si>
  <si>
    <t>李志列</t>
  </si>
  <si>
    <t>2024-07-11</t>
  </si>
  <si>
    <t>宋德元</t>
  </si>
  <si>
    <t>陈德洪</t>
  </si>
  <si>
    <t>2023-07-28</t>
  </si>
  <si>
    <t>朱有强</t>
  </si>
  <si>
    <t>曹金亮</t>
  </si>
  <si>
    <t>武乡镇曹寨村</t>
  </si>
  <si>
    <t>2023-08-10</t>
  </si>
  <si>
    <t>张志荣</t>
  </si>
  <si>
    <t>2024-09-05</t>
  </si>
  <si>
    <t>罗时芳</t>
  </si>
  <si>
    <t>李磊</t>
  </si>
  <si>
    <t>唐凤英</t>
  </si>
  <si>
    <t>李超</t>
  </si>
  <si>
    <t>2023-09-30</t>
  </si>
  <si>
    <t>2024-09-28</t>
  </si>
  <si>
    <t>党治军</t>
  </si>
  <si>
    <t>2023-10-09</t>
  </si>
  <si>
    <t>曹小荣</t>
  </si>
  <si>
    <t>王世春</t>
  </si>
  <si>
    <t>郑忠明</t>
  </si>
  <si>
    <t>2023-11-25</t>
  </si>
  <si>
    <t>周磐</t>
  </si>
  <si>
    <t>王菊</t>
  </si>
  <si>
    <t>郑发勋</t>
  </si>
  <si>
    <t>袁俊芳</t>
  </si>
  <si>
    <t>陈志定</t>
  </si>
  <si>
    <t>郑发锋</t>
  </si>
  <si>
    <t>曹子文</t>
  </si>
  <si>
    <t>郑青虎</t>
  </si>
  <si>
    <t>丁志明</t>
  </si>
  <si>
    <t>崔宏光</t>
  </si>
  <si>
    <t>武乡镇崔家营村</t>
  </si>
  <si>
    <t>王汉军</t>
  </si>
  <si>
    <t>焦帆</t>
  </si>
  <si>
    <t>武乡镇曹寨村1</t>
  </si>
  <si>
    <t>罗东庆</t>
  </si>
  <si>
    <t>张汉勇</t>
  </si>
  <si>
    <t>郑晓红</t>
  </si>
  <si>
    <t>武乡镇东村</t>
  </si>
  <si>
    <t>2023-12-05</t>
  </si>
  <si>
    <t>2024-12-04</t>
  </si>
  <si>
    <t>崔荣福</t>
  </si>
  <si>
    <t>武乡镇崔家营</t>
  </si>
  <si>
    <t>曹春艳</t>
  </si>
  <si>
    <t>郑发旭</t>
  </si>
  <si>
    <t>焦改存</t>
  </si>
  <si>
    <t>武乡镇曹寨村子</t>
  </si>
  <si>
    <t>张全能</t>
  </si>
  <si>
    <t>孟艳飞</t>
  </si>
  <si>
    <t>周飞</t>
  </si>
  <si>
    <t>郭俊波</t>
  </si>
  <si>
    <t>肖建军</t>
  </si>
  <si>
    <t>2024-12-18</t>
  </si>
  <si>
    <t>罗斌</t>
  </si>
  <si>
    <t>严小华</t>
  </si>
  <si>
    <t>罗纪成</t>
  </si>
  <si>
    <t>符焕珍</t>
  </si>
  <si>
    <t>胡吉伩</t>
  </si>
  <si>
    <t>苏丽霞</t>
  </si>
  <si>
    <t>刘西全</t>
  </si>
  <si>
    <t>党国忠</t>
  </si>
  <si>
    <t>杨仕军</t>
  </si>
  <si>
    <t>宋志礼</t>
  </si>
  <si>
    <t>杨红英</t>
  </si>
  <si>
    <t>楚海强</t>
  </si>
  <si>
    <t>张富贵</t>
  </si>
  <si>
    <t>李小平</t>
  </si>
  <si>
    <t>许致红</t>
  </si>
  <si>
    <t>王小刚</t>
  </si>
  <si>
    <t>武乡镇王家岭村</t>
  </si>
  <si>
    <t>李亚星</t>
  </si>
  <si>
    <t>孙汉军</t>
  </si>
  <si>
    <t>2023-12-24</t>
  </si>
  <si>
    <t>2024-12-23</t>
  </si>
  <si>
    <t>王俭</t>
  </si>
  <si>
    <t>朱珈琪</t>
  </si>
  <si>
    <t>张丽</t>
  </si>
  <si>
    <t>徐桂芳</t>
  </si>
  <si>
    <t>吴兴社</t>
  </si>
  <si>
    <t>黄健</t>
  </si>
  <si>
    <t>赵全明</t>
  </si>
  <si>
    <t>曹广谋</t>
  </si>
  <si>
    <t>陈黄丽</t>
  </si>
  <si>
    <t>王平德</t>
  </si>
  <si>
    <t>郑大利</t>
  </si>
  <si>
    <t>张汉生</t>
  </si>
  <si>
    <t>李建安</t>
  </si>
  <si>
    <t>孟长发</t>
  </si>
  <si>
    <t>杨国轩</t>
  </si>
  <si>
    <t>周建华</t>
  </si>
  <si>
    <t>杜建文</t>
  </si>
  <si>
    <t>牛甲峰</t>
  </si>
  <si>
    <t>武乡镇焦牛村</t>
  </si>
  <si>
    <t>吴彦华</t>
  </si>
  <si>
    <t>郑宝安</t>
  </si>
  <si>
    <t>武乡东村</t>
  </si>
  <si>
    <t>张小红</t>
  </si>
  <si>
    <t>党新勇</t>
  </si>
  <si>
    <t>王玉凤</t>
  </si>
  <si>
    <t>杜文明</t>
  </si>
  <si>
    <t>邢安林</t>
  </si>
  <si>
    <t>郭安治</t>
  </si>
  <si>
    <t>袁保明</t>
  </si>
  <si>
    <t>宋建民</t>
  </si>
  <si>
    <t>邢保红</t>
  </si>
  <si>
    <t>崔燕鹏</t>
  </si>
  <si>
    <t>崔燕斌</t>
  </si>
  <si>
    <t>王镇</t>
  </si>
  <si>
    <t>周洁</t>
  </si>
  <si>
    <t>2025-01-28</t>
  </si>
  <si>
    <t>辜永福</t>
  </si>
  <si>
    <t>郭小安</t>
  </si>
  <si>
    <t>郑树春</t>
  </si>
  <si>
    <t>2025-02-06</t>
  </si>
  <si>
    <t>孟庆鹏</t>
  </si>
  <si>
    <t>2024-02-21</t>
  </si>
  <si>
    <t>2025-02-20</t>
  </si>
  <si>
    <t>郭清全</t>
  </si>
  <si>
    <t>张万婷</t>
  </si>
  <si>
    <t>2024-02-26</t>
  </si>
  <si>
    <t>2025-02-25</t>
  </si>
  <si>
    <t>师建勇</t>
  </si>
  <si>
    <t>2024-03-15</t>
  </si>
  <si>
    <t>2025-03-14</t>
  </si>
  <si>
    <t>郑利霞</t>
  </si>
  <si>
    <t>2025-03-17</t>
  </si>
  <si>
    <t>邢建国</t>
  </si>
  <si>
    <t>武乡镇邢坝村</t>
  </si>
  <si>
    <t>149户</t>
  </si>
  <si>
    <t>汉台区脱贫人口小额信贷2024年第一季度贴息清册（汉王镇)</t>
  </si>
  <si>
    <t>填报机构：汉中汉王支行</t>
  </si>
  <si>
    <t>汉王镇汉王村</t>
  </si>
  <si>
    <t>2021-05-19</t>
  </si>
  <si>
    <t>汉王支行</t>
  </si>
  <si>
    <t>王爱华</t>
  </si>
  <si>
    <t>汉王镇七曲村</t>
  </si>
  <si>
    <t>2021-05-21</t>
  </si>
  <si>
    <t>2024-05-20</t>
  </si>
  <si>
    <t>喻明春</t>
  </si>
  <si>
    <t>汉王镇汉明村</t>
  </si>
  <si>
    <t>2021-05-26</t>
  </si>
  <si>
    <t>鲁天伟</t>
  </si>
  <si>
    <t>汉王镇新风村</t>
  </si>
  <si>
    <t>王选俊</t>
  </si>
  <si>
    <t>汉王镇白庙村</t>
  </si>
  <si>
    <t>2021-05-31</t>
  </si>
  <si>
    <t>2024-05-30</t>
  </si>
  <si>
    <t>孟志莲</t>
  </si>
  <si>
    <t>王峥</t>
  </si>
  <si>
    <t>朱轩斌</t>
  </si>
  <si>
    <t>汉王镇永久村</t>
  </si>
  <si>
    <t>2021-06-01</t>
  </si>
  <si>
    <t>2024-05-31</t>
  </si>
  <si>
    <t>王皂元</t>
  </si>
  <si>
    <t>2021-06-02</t>
  </si>
  <si>
    <t>2024-06-01</t>
  </si>
  <si>
    <t>伍兆贤</t>
  </si>
  <si>
    <t>汉王镇繁荣村</t>
  </si>
  <si>
    <t>黄天柱</t>
  </si>
  <si>
    <t>汉王镇红星村</t>
  </si>
  <si>
    <t>张小刚</t>
  </si>
  <si>
    <t>2021-06-04</t>
  </si>
  <si>
    <t>2024-06-03</t>
  </si>
  <si>
    <t>马宝梅</t>
  </si>
  <si>
    <t>汉王镇五郎村</t>
  </si>
  <si>
    <t>张彦斌</t>
  </si>
  <si>
    <t>汉王镇群干村</t>
  </si>
  <si>
    <t>2021-06-07</t>
  </si>
  <si>
    <t>2024-06-06</t>
  </si>
  <si>
    <t>杨红玲</t>
  </si>
  <si>
    <t>2021-06-08</t>
  </si>
  <si>
    <t>符梅梅</t>
  </si>
  <si>
    <t>汉王镇大兴村</t>
  </si>
  <si>
    <t>2021-06-09</t>
  </si>
  <si>
    <t>张利霞</t>
  </si>
  <si>
    <t>亢娇</t>
  </si>
  <si>
    <t>汉王镇牛尾村</t>
  </si>
  <si>
    <t>2021-06-10</t>
  </si>
  <si>
    <t>2024-06-09</t>
  </si>
  <si>
    <t>吴思甜</t>
  </si>
  <si>
    <t>杨继成</t>
  </si>
  <si>
    <t>周宗芳</t>
  </si>
  <si>
    <t>王志俊</t>
  </si>
  <si>
    <t>张海丽</t>
  </si>
  <si>
    <t>2021-06-15</t>
  </si>
  <si>
    <t>王蒙</t>
  </si>
  <si>
    <t>汉王镇黑庙村</t>
  </si>
  <si>
    <t>袁玉兰</t>
  </si>
  <si>
    <t>汉王镇光华村</t>
  </si>
  <si>
    <t>2021-06-17</t>
  </si>
  <si>
    <t>吴青</t>
  </si>
  <si>
    <t>2021-06-18</t>
  </si>
  <si>
    <t>2024-06-17</t>
  </si>
  <si>
    <t>安海珍</t>
  </si>
  <si>
    <t>王惠红</t>
  </si>
  <si>
    <t>彭小娥</t>
  </si>
  <si>
    <t>2021-06-21</t>
  </si>
  <si>
    <t>2024-06-20</t>
  </si>
  <si>
    <t>黄兆财</t>
  </si>
  <si>
    <t>2021-06-23</t>
  </si>
  <si>
    <t>2024-06-22</t>
  </si>
  <si>
    <t>王科</t>
  </si>
  <si>
    <t>汉王镇大兴寸</t>
  </si>
  <si>
    <t>2021-06-25</t>
  </si>
  <si>
    <t>2024-06-24</t>
  </si>
  <si>
    <t>王选珍</t>
  </si>
  <si>
    <t>2021-06-28</t>
  </si>
  <si>
    <t>张财一</t>
  </si>
  <si>
    <t>2021-06-29</t>
  </si>
  <si>
    <t>吴昌宏</t>
  </si>
  <si>
    <t>2021-06-30</t>
  </si>
  <si>
    <t>2024-06-29</t>
  </si>
  <si>
    <t>伍鑫</t>
  </si>
  <si>
    <t>李晓虎</t>
  </si>
  <si>
    <t>2021-07-07</t>
  </si>
  <si>
    <t>2024-07-06</t>
  </si>
  <si>
    <t>郑连芳</t>
  </si>
  <si>
    <t>汉干镇牛尾村</t>
  </si>
  <si>
    <t>2021-07-12</t>
  </si>
  <si>
    <t>孙继兴</t>
  </si>
  <si>
    <t>朱明宝</t>
  </si>
  <si>
    <t>2021-07-14</t>
  </si>
  <si>
    <t>王瑞</t>
  </si>
  <si>
    <t>2021-07-16</t>
  </si>
  <si>
    <t>2024-07-15</t>
  </si>
  <si>
    <t>马树彦</t>
  </si>
  <si>
    <t>2021-07-19</t>
  </si>
  <si>
    <t>2024-07-18</t>
  </si>
  <si>
    <t>杨小彦</t>
  </si>
  <si>
    <t>2021-07-21</t>
  </si>
  <si>
    <t>李保红</t>
  </si>
  <si>
    <t>2021-07-26</t>
  </si>
  <si>
    <t>2024-07-25</t>
  </si>
  <si>
    <t>李作虎</t>
  </si>
  <si>
    <t>李小云</t>
  </si>
  <si>
    <t>2021-07-28</t>
  </si>
  <si>
    <t>吴小建</t>
  </si>
  <si>
    <t>余红海</t>
  </si>
  <si>
    <t>李勇</t>
  </si>
  <si>
    <t>2021-08-02</t>
  </si>
  <si>
    <t>伍永涛</t>
  </si>
  <si>
    <t>2021-08-03</t>
  </si>
  <si>
    <t>陈能德</t>
  </si>
  <si>
    <t>2021-08-04</t>
  </si>
  <si>
    <t>李全林</t>
  </si>
  <si>
    <t>2021-08-09</t>
  </si>
  <si>
    <t>2024-08-08</t>
  </si>
  <si>
    <t>孙双全</t>
  </si>
  <si>
    <t>李金玉</t>
  </si>
  <si>
    <t>2021-08-11</t>
  </si>
  <si>
    <t>2024-08-10</t>
  </si>
  <si>
    <t>张永金</t>
  </si>
  <si>
    <t>2021-08-16</t>
  </si>
  <si>
    <t>李峰</t>
  </si>
  <si>
    <t>2021-08-17</t>
  </si>
  <si>
    <t>2024-08-16</t>
  </si>
  <si>
    <t>吴志虎</t>
  </si>
  <si>
    <t>2021-08-18</t>
  </si>
  <si>
    <t>许秀丽</t>
  </si>
  <si>
    <t>2021-08-25</t>
  </si>
  <si>
    <t>朱俊侠</t>
  </si>
  <si>
    <t>2021-08-26</t>
  </si>
  <si>
    <t>余庆元</t>
  </si>
  <si>
    <t>2021-08-30</t>
  </si>
  <si>
    <t>李溪</t>
  </si>
  <si>
    <t>2021-09-01</t>
  </si>
  <si>
    <t>王鑫</t>
  </si>
  <si>
    <t>2021-09-02</t>
  </si>
  <si>
    <t>2024-09-01</t>
  </si>
  <si>
    <t>张保军</t>
  </si>
  <si>
    <t>2021-09-06</t>
  </si>
  <si>
    <t>郑义艳</t>
  </si>
  <si>
    <t>李俊明</t>
  </si>
  <si>
    <t>2021-09-07</t>
  </si>
  <si>
    <t>王俊山</t>
  </si>
  <si>
    <t>马银香</t>
  </si>
  <si>
    <t>2021-09-09</t>
  </si>
  <si>
    <t>2024-09-08</t>
  </si>
  <si>
    <t>吴秀华</t>
  </si>
  <si>
    <t>张彦军</t>
  </si>
  <si>
    <t>2021-09-13</t>
  </si>
  <si>
    <t>马继强</t>
  </si>
  <si>
    <t>张晓荣</t>
  </si>
  <si>
    <t>张玲</t>
  </si>
  <si>
    <t>2021-09-14</t>
  </si>
  <si>
    <t>2024-09-13</t>
  </si>
  <si>
    <t>刘建红</t>
  </si>
  <si>
    <t>2021-09-15</t>
  </si>
  <si>
    <t>2024-09-14</t>
  </si>
  <si>
    <t>陈小丽</t>
  </si>
  <si>
    <t>王化其</t>
  </si>
  <si>
    <t>2021-09-18</t>
  </si>
  <si>
    <t>伍海云</t>
  </si>
  <si>
    <t>王福星</t>
  </si>
  <si>
    <t>徐荣春</t>
  </si>
  <si>
    <t>2021-09-23</t>
  </si>
  <si>
    <t>2024-09-22</t>
  </si>
  <si>
    <t>吴成德</t>
  </si>
  <si>
    <t>2021-09-24</t>
  </si>
  <si>
    <t>文保林</t>
  </si>
  <si>
    <t>吴孬娃</t>
  </si>
  <si>
    <t>王小波</t>
  </si>
  <si>
    <t>2021-09-26</t>
  </si>
  <si>
    <t>李鹏</t>
  </si>
  <si>
    <t>2021-09-30</t>
  </si>
  <si>
    <t>2024-09-29</t>
  </si>
  <si>
    <t>王一中</t>
  </si>
  <si>
    <t>2021-10-09</t>
  </si>
  <si>
    <t>2024-10-08</t>
  </si>
  <si>
    <t>王化林</t>
  </si>
  <si>
    <t>2021-10-14</t>
  </si>
  <si>
    <t>2024-10-13</t>
  </si>
  <si>
    <t>夏桂明</t>
  </si>
  <si>
    <t>汉王镇白庙</t>
  </si>
  <si>
    <t>2021-10-18</t>
  </si>
  <si>
    <t>张景发</t>
  </si>
  <si>
    <t>2021-10-21</t>
  </si>
  <si>
    <t>2024-10-20</t>
  </si>
  <si>
    <t>伍利军</t>
  </si>
  <si>
    <t>段华忠</t>
  </si>
  <si>
    <t>朱明顺</t>
  </si>
  <si>
    <t>2021-10-26</t>
  </si>
  <si>
    <t>朱彦霞</t>
  </si>
  <si>
    <t>2021-11-01</t>
  </si>
  <si>
    <t>2024-10-31</t>
  </si>
  <si>
    <t>杨素焕</t>
  </si>
  <si>
    <t>2021-11-02</t>
  </si>
  <si>
    <t>2024-11-01</t>
  </si>
  <si>
    <t>丰永刚</t>
  </si>
  <si>
    <t>2021-11-08</t>
  </si>
  <si>
    <t>曹兴和</t>
  </si>
  <si>
    <t>2021-11-15</t>
  </si>
  <si>
    <t>2024-11-14</t>
  </si>
  <si>
    <t>鲁熠辉</t>
  </si>
  <si>
    <t>2021-11-16</t>
  </si>
  <si>
    <t>曹进忠</t>
  </si>
  <si>
    <t>2021-11-17</t>
  </si>
  <si>
    <t>尹桂凤</t>
  </si>
  <si>
    <t>张红丽</t>
  </si>
  <si>
    <t>市汉王镇汉明村</t>
  </si>
  <si>
    <t>2021-11-19</t>
  </si>
  <si>
    <t>2024-11-18</t>
  </si>
  <si>
    <t>朱海燕</t>
  </si>
  <si>
    <t>姚长贵</t>
  </si>
  <si>
    <t>王保明</t>
  </si>
  <si>
    <t>陈利姣</t>
  </si>
  <si>
    <t>汉王镇牛尾村3</t>
  </si>
  <si>
    <t>2021-11-22</t>
  </si>
  <si>
    <t>樊永轩</t>
  </si>
  <si>
    <t>2021-11-23</t>
  </si>
  <si>
    <t>吕彦贵</t>
  </si>
  <si>
    <t>2021-11-24</t>
  </si>
  <si>
    <t>王保荣</t>
  </si>
  <si>
    <t>许子燕</t>
  </si>
  <si>
    <t>2021-11-25</t>
  </si>
  <si>
    <t>郑继巧</t>
  </si>
  <si>
    <t>2021-11-26</t>
  </si>
  <si>
    <t>2024-11-25</t>
  </si>
  <si>
    <t>张改英</t>
  </si>
  <si>
    <t>2021-11-30</t>
  </si>
  <si>
    <t>马仕俊</t>
  </si>
  <si>
    <t>2021-12-01</t>
  </si>
  <si>
    <t>鲁晨</t>
  </si>
  <si>
    <t>吴宝涛</t>
  </si>
  <si>
    <t>张桂菊</t>
  </si>
  <si>
    <t>王仕国</t>
  </si>
  <si>
    <t>2021-12-02</t>
  </si>
  <si>
    <t>王保红</t>
  </si>
  <si>
    <t>汉王镇汉王镇</t>
  </si>
  <si>
    <t>殷炳军</t>
  </si>
  <si>
    <t>夏新明</t>
  </si>
  <si>
    <t>鲁克文</t>
  </si>
  <si>
    <t>伍明钢</t>
  </si>
  <si>
    <t>2021-12-03</t>
  </si>
  <si>
    <t>2024-12-02</t>
  </si>
  <si>
    <t>丁海云</t>
  </si>
  <si>
    <t>伍英敏</t>
  </si>
  <si>
    <t>王振轩</t>
  </si>
  <si>
    <t>殷建荣</t>
  </si>
  <si>
    <t>韩小彦</t>
  </si>
  <si>
    <t>2021-12-06</t>
  </si>
  <si>
    <t>李祥明</t>
  </si>
  <si>
    <t>2021-12-07</t>
  </si>
  <si>
    <t>李小林</t>
  </si>
  <si>
    <t>张纪安</t>
  </si>
  <si>
    <t>王建国</t>
  </si>
  <si>
    <t>吴小治</t>
  </si>
  <si>
    <t>殷小闷</t>
  </si>
  <si>
    <t>王进财</t>
  </si>
  <si>
    <t>张秀珍</t>
  </si>
  <si>
    <t>2021-12-08</t>
  </si>
  <si>
    <t>李会兰</t>
  </si>
  <si>
    <t>陈国华</t>
  </si>
  <si>
    <t>伍理</t>
  </si>
  <si>
    <t>脱信红</t>
  </si>
  <si>
    <t>王恒</t>
  </si>
  <si>
    <t>2021-12-09</t>
  </si>
  <si>
    <t>张选一</t>
  </si>
  <si>
    <t>刘明俄</t>
  </si>
  <si>
    <t>田会明</t>
  </si>
  <si>
    <t>李军</t>
  </si>
  <si>
    <t>张俊华</t>
  </si>
  <si>
    <t>文小虎</t>
  </si>
  <si>
    <t>2021-12-10</t>
  </si>
  <si>
    <t>2024-12-09</t>
  </si>
  <si>
    <t>曹兴全</t>
  </si>
  <si>
    <t>张景安</t>
  </si>
  <si>
    <t>殷炳红</t>
  </si>
  <si>
    <t>刘彦军</t>
  </si>
  <si>
    <t>周宪美</t>
  </si>
  <si>
    <t>2021-12-14</t>
  </si>
  <si>
    <t>王治鲜</t>
  </si>
  <si>
    <t>2021-12-15</t>
  </si>
  <si>
    <t>白小涛</t>
  </si>
  <si>
    <t>王秀华</t>
  </si>
  <si>
    <t>2021-12-16</t>
  </si>
  <si>
    <t>刘中成</t>
  </si>
  <si>
    <t>2021-12-17</t>
  </si>
  <si>
    <t>2024-12-16</t>
  </si>
  <si>
    <t>李素珍</t>
  </si>
  <si>
    <t>2021-12-18</t>
  </si>
  <si>
    <t>陈伟</t>
  </si>
  <si>
    <t>2021-12-22</t>
  </si>
  <si>
    <t>刘军</t>
  </si>
  <si>
    <t>文金华</t>
  </si>
  <si>
    <t>2021-12-27</t>
  </si>
  <si>
    <t>马彦中</t>
  </si>
  <si>
    <t>2021-12-30</t>
  </si>
  <si>
    <t>樊保明</t>
  </si>
  <si>
    <t>2022-01-05</t>
  </si>
  <si>
    <t>丁子芳</t>
  </si>
  <si>
    <t>2022-01-07</t>
  </si>
  <si>
    <t>2025-01-06</t>
  </si>
  <si>
    <t>刘平珍</t>
  </si>
  <si>
    <t>陈海波</t>
  </si>
  <si>
    <t>2022-01-12</t>
  </si>
  <si>
    <t>杨德荣</t>
  </si>
  <si>
    <t>2022-01-18</t>
  </si>
  <si>
    <t>李克让</t>
  </si>
  <si>
    <t>2022-01-19</t>
  </si>
  <si>
    <t>2025-01-18</t>
  </si>
  <si>
    <t>魏恩翠</t>
  </si>
  <si>
    <t>2022-01-21</t>
  </si>
  <si>
    <t>2025-01-20</t>
  </si>
  <si>
    <t>文俊哲</t>
  </si>
  <si>
    <t>2022-01-26</t>
  </si>
  <si>
    <t>伍军贤</t>
  </si>
  <si>
    <t>钟德芝</t>
  </si>
  <si>
    <t>2022-01-27</t>
  </si>
  <si>
    <t>2025-01-26</t>
  </si>
  <si>
    <t>张子华</t>
  </si>
  <si>
    <t>刘海军</t>
  </si>
  <si>
    <t>2022-01-29</t>
  </si>
  <si>
    <t>刘安</t>
  </si>
  <si>
    <t>2022-02-07</t>
  </si>
  <si>
    <t>王轩娃</t>
  </si>
  <si>
    <t>2022-02-08</t>
  </si>
  <si>
    <t>2025-02-07</t>
  </si>
  <si>
    <t>胡永贵</t>
  </si>
  <si>
    <t>2022-02-09</t>
  </si>
  <si>
    <t>刘朝杰</t>
  </si>
  <si>
    <t>2022-02-11</t>
  </si>
  <si>
    <t>高新军</t>
  </si>
  <si>
    <t>李东</t>
  </si>
  <si>
    <t>伍英春</t>
  </si>
  <si>
    <t>张志强</t>
  </si>
  <si>
    <t>2022-02-14</t>
  </si>
  <si>
    <t>2025-02-13</t>
  </si>
  <si>
    <t>王志强</t>
  </si>
  <si>
    <t>马文华</t>
  </si>
  <si>
    <t>吴少荣</t>
  </si>
  <si>
    <t>张小明</t>
  </si>
  <si>
    <t>2022-02-15</t>
  </si>
  <si>
    <t>2025-02-14</t>
  </si>
  <si>
    <t>李洪刚</t>
  </si>
  <si>
    <t>张蒙</t>
  </si>
  <si>
    <t>夏海超</t>
  </si>
  <si>
    <t>李克红</t>
  </si>
  <si>
    <t>2022-02-16</t>
  </si>
  <si>
    <t>2025-02-15</t>
  </si>
  <si>
    <t>伍佐治</t>
  </si>
  <si>
    <t>2022-02-18</t>
  </si>
  <si>
    <t>王小彦</t>
  </si>
  <si>
    <t>2022-02-19</t>
  </si>
  <si>
    <t>2025-02-18</t>
  </si>
  <si>
    <t>邵小琴</t>
  </si>
  <si>
    <t>2022-02-21</t>
  </si>
  <si>
    <t>李科</t>
  </si>
  <si>
    <t>白杰</t>
  </si>
  <si>
    <t>江世美</t>
  </si>
  <si>
    <t>2022-02-22</t>
  </si>
  <si>
    <t>张少林</t>
  </si>
  <si>
    <t>陈宝元</t>
  </si>
  <si>
    <t>王俊华</t>
  </si>
  <si>
    <t>2022-02-23</t>
  </si>
  <si>
    <t>2025-02-22</t>
  </si>
  <si>
    <t>王海军</t>
  </si>
  <si>
    <t>张琪</t>
  </si>
  <si>
    <t>2022-03-01</t>
  </si>
  <si>
    <t>2025-02-28</t>
  </si>
  <si>
    <t>范小华</t>
  </si>
  <si>
    <t>2022-03-07</t>
  </si>
  <si>
    <t>2025-03-06</t>
  </si>
  <si>
    <t>张义明</t>
  </si>
  <si>
    <t>伍凤军</t>
  </si>
  <si>
    <t>2022-03-10</t>
  </si>
  <si>
    <t>2025-03-08</t>
  </si>
  <si>
    <t>曹兴东</t>
  </si>
  <si>
    <t>汉王镇汉王村2</t>
  </si>
  <si>
    <t>2022-03-11</t>
  </si>
  <si>
    <t>2025-03-10</t>
  </si>
  <si>
    <t>张科</t>
  </si>
  <si>
    <t>2022-03-21</t>
  </si>
  <si>
    <t>2025-03-20</t>
  </si>
  <si>
    <t>鲁继环</t>
  </si>
  <si>
    <t>万文静</t>
  </si>
  <si>
    <t>楚进荣</t>
  </si>
  <si>
    <t>2022-03-23</t>
  </si>
  <si>
    <t>2025-03-22</t>
  </si>
  <si>
    <t>王海明</t>
  </si>
  <si>
    <t>2022-03-25</t>
  </si>
  <si>
    <t>2025-03-24</t>
  </si>
  <si>
    <t>李春亮</t>
  </si>
  <si>
    <t>2022-03-31</t>
  </si>
  <si>
    <t>2025-03-30</t>
  </si>
  <si>
    <t>刘金会</t>
  </si>
  <si>
    <t>2022-04-06</t>
  </si>
  <si>
    <t>2024-04-05</t>
  </si>
  <si>
    <t>王化定</t>
  </si>
  <si>
    <t>2025-04-05</t>
  </si>
  <si>
    <t>骆波</t>
  </si>
  <si>
    <t>2022-04-08</t>
  </si>
  <si>
    <t>2025-04-07</t>
  </si>
  <si>
    <t>丁文军</t>
  </si>
  <si>
    <t>王会清</t>
  </si>
  <si>
    <t>2022-04-11</t>
  </si>
  <si>
    <t>2025-04-10</t>
  </si>
  <si>
    <t>李明军</t>
  </si>
  <si>
    <t>亢红恒</t>
  </si>
  <si>
    <t>2022-04-12</t>
  </si>
  <si>
    <t>2024-04-11</t>
  </si>
  <si>
    <t>殷彦云</t>
  </si>
  <si>
    <t>2022-04-19</t>
  </si>
  <si>
    <t>2025-04-18</t>
  </si>
  <si>
    <t>万文涛</t>
  </si>
  <si>
    <t>2022-04-20</t>
  </si>
  <si>
    <t>2025-04-19</t>
  </si>
  <si>
    <t>邵风银</t>
  </si>
  <si>
    <t>王春英</t>
  </si>
  <si>
    <t>2022-04-27</t>
  </si>
  <si>
    <t>2025-04-26</t>
  </si>
  <si>
    <t>马俊锋</t>
  </si>
  <si>
    <t>马振元</t>
  </si>
  <si>
    <t>2022-05-05</t>
  </si>
  <si>
    <t>2025-05-04</t>
  </si>
  <si>
    <t>安汉波</t>
  </si>
  <si>
    <t>2022-05-13</t>
  </si>
  <si>
    <t>2025-05-12</t>
  </si>
  <si>
    <t>卢大翠</t>
  </si>
  <si>
    <t>2022-05-16</t>
  </si>
  <si>
    <t>2025-05-15</t>
  </si>
  <si>
    <t>王洪清</t>
  </si>
  <si>
    <t>汉王镇大兴村十</t>
  </si>
  <si>
    <t>郭治英</t>
  </si>
  <si>
    <t>2025-05-24</t>
  </si>
  <si>
    <t>陈伯华</t>
  </si>
  <si>
    <t>2022-05-30</t>
  </si>
  <si>
    <t>2025-05-29</t>
  </si>
  <si>
    <t>孟改琴</t>
  </si>
  <si>
    <t>2022-05-31</t>
  </si>
  <si>
    <t>2025-05-30</t>
  </si>
  <si>
    <t>陈婷</t>
  </si>
  <si>
    <t>2022-06-02</t>
  </si>
  <si>
    <t>2025-06-01</t>
  </si>
  <si>
    <t>尚小林</t>
  </si>
  <si>
    <t>2025-06-19</t>
  </si>
  <si>
    <t>李小青</t>
  </si>
  <si>
    <t>2022-06-21</t>
  </si>
  <si>
    <t>2025-06-20</t>
  </si>
  <si>
    <t>吴俊林</t>
  </si>
  <si>
    <t>2022-06-24</t>
  </si>
  <si>
    <t>2025-06-23</t>
  </si>
  <si>
    <t>张文洪</t>
  </si>
  <si>
    <t>2022-06-28</t>
  </si>
  <si>
    <t>2025-06-27</t>
  </si>
  <si>
    <t>张国兴</t>
  </si>
  <si>
    <t>2022-07-01</t>
  </si>
  <si>
    <t>2025-06-30</t>
  </si>
  <si>
    <t>张少伟</t>
  </si>
  <si>
    <t>2022-07-04</t>
  </si>
  <si>
    <t>2025-07-03</t>
  </si>
  <si>
    <t>张学金</t>
  </si>
  <si>
    <t>2022-07-06</t>
  </si>
  <si>
    <t>2025-07-05</t>
  </si>
  <si>
    <t>李春生</t>
  </si>
  <si>
    <t>2022-07-13</t>
  </si>
  <si>
    <t>2025-07-12</t>
  </si>
  <si>
    <t>袁明新</t>
  </si>
  <si>
    <t>2022-07-25</t>
  </si>
  <si>
    <t>2025-07-24</t>
  </si>
  <si>
    <t>何鸿儒</t>
  </si>
  <si>
    <t>2022-08-01</t>
  </si>
  <si>
    <t>陈素林</t>
  </si>
  <si>
    <t>范祥坤</t>
  </si>
  <si>
    <t>2022-08-02</t>
  </si>
  <si>
    <t>2025-08-01</t>
  </si>
  <si>
    <t>王建德</t>
  </si>
  <si>
    <t>李攀</t>
  </si>
  <si>
    <t>2025-08-08</t>
  </si>
  <si>
    <t>李新民</t>
  </si>
  <si>
    <t>2022-08-12</t>
  </si>
  <si>
    <t>2024-08-11</t>
  </si>
  <si>
    <t>王华</t>
  </si>
  <si>
    <t>2022-08-22</t>
  </si>
  <si>
    <t>2025-08-21</t>
  </si>
  <si>
    <t>何丽华</t>
  </si>
  <si>
    <t>陈正杰</t>
  </si>
  <si>
    <t>2022-09-17</t>
  </si>
  <si>
    <t>万坤</t>
  </si>
  <si>
    <t>2022-09-27</t>
  </si>
  <si>
    <t>2025-09-26</t>
  </si>
  <si>
    <t>鲁春娥</t>
  </si>
  <si>
    <t>文焕东</t>
  </si>
  <si>
    <t>2025-10-18</t>
  </si>
  <si>
    <t>杨福荣</t>
  </si>
  <si>
    <t>2022-11-17</t>
  </si>
  <si>
    <t>2025-11-16</t>
  </si>
  <si>
    <t>段焕英</t>
  </si>
  <si>
    <t>2022-12-12</t>
  </si>
  <si>
    <t>2025-12-11</t>
  </si>
  <si>
    <t>伍英琴</t>
  </si>
  <si>
    <t>张永建</t>
  </si>
  <si>
    <t>2022-12-26</t>
  </si>
  <si>
    <t>王保全</t>
  </si>
  <si>
    <t>殷建国</t>
  </si>
  <si>
    <t>2025-01-12</t>
  </si>
  <si>
    <t>殷建华</t>
  </si>
  <si>
    <t>姚振玉</t>
  </si>
  <si>
    <t>2025-01-15</t>
  </si>
  <si>
    <t>张芝英</t>
  </si>
  <si>
    <t>李正琦</t>
  </si>
  <si>
    <t>2025-02-09</t>
  </si>
  <si>
    <t>龙海军</t>
  </si>
  <si>
    <t>张晓明</t>
  </si>
  <si>
    <t>2023-02-28</t>
  </si>
  <si>
    <t>2025-02-27</t>
  </si>
  <si>
    <t>王进</t>
  </si>
  <si>
    <t>2023-03-10</t>
  </si>
  <si>
    <t>高利国</t>
  </si>
  <si>
    <t>2023-03-13</t>
  </si>
  <si>
    <t>李俊英</t>
  </si>
  <si>
    <t>2023-03-16</t>
  </si>
  <si>
    <t>2025-03-15</t>
  </si>
  <si>
    <t>冯成全</t>
  </si>
  <si>
    <t>汉王镇玉皇村</t>
  </si>
  <si>
    <t>2025-03-16</t>
  </si>
  <si>
    <t>马致歧</t>
  </si>
  <si>
    <t>2025-03-23</t>
  </si>
  <si>
    <t>王彤</t>
  </si>
  <si>
    <t>2023-04-06</t>
  </si>
  <si>
    <t>张坤</t>
  </si>
  <si>
    <t>2023-04-18</t>
  </si>
  <si>
    <t>2025-04-17</t>
  </si>
  <si>
    <t>王海斌</t>
  </si>
  <si>
    <t>2023-04-20</t>
  </si>
  <si>
    <t>刘胜泉</t>
  </si>
  <si>
    <t>2023-04-27</t>
  </si>
  <si>
    <t>王爱云</t>
  </si>
  <si>
    <t>2023-05-15</t>
  </si>
  <si>
    <t>2025-05-14</t>
  </si>
  <si>
    <t>文振军</t>
  </si>
  <si>
    <t>2023-05-17</t>
  </si>
  <si>
    <t>2025-05-16</t>
  </si>
  <si>
    <t>白保顺</t>
  </si>
  <si>
    <t>2023-06-07</t>
  </si>
  <si>
    <t>2025-06-06</t>
  </si>
  <si>
    <t>党梅</t>
  </si>
  <si>
    <t>2023-06-27</t>
  </si>
  <si>
    <t>2025-06-26</t>
  </si>
  <si>
    <t>张平银</t>
  </si>
  <si>
    <t>2023-08-11</t>
  </si>
  <si>
    <t>2025-08-10</t>
  </si>
  <si>
    <t>胡小娥</t>
  </si>
  <si>
    <t>2025-08-22</t>
  </si>
  <si>
    <t>王旨平</t>
  </si>
  <si>
    <t>2025-12-13</t>
  </si>
  <si>
    <t>何进荣</t>
  </si>
  <si>
    <t>2025-12-15</t>
  </si>
  <si>
    <t>夏桂能</t>
  </si>
  <si>
    <t>张志彦</t>
  </si>
  <si>
    <t>2025-12-17</t>
  </si>
  <si>
    <t>张景国</t>
  </si>
  <si>
    <t>刘克强</t>
  </si>
  <si>
    <t>殷海涛</t>
  </si>
  <si>
    <t>李明发</t>
  </si>
  <si>
    <t>付小霞</t>
  </si>
  <si>
    <t>张泽</t>
  </si>
  <si>
    <t>2025-12-21</t>
  </si>
  <si>
    <t>张永林</t>
  </si>
  <si>
    <t>2025-12-22</t>
  </si>
  <si>
    <t>白文龙</t>
  </si>
  <si>
    <t>2025-12-23</t>
  </si>
  <si>
    <t>马旭军</t>
  </si>
  <si>
    <t>吴克信</t>
  </si>
  <si>
    <t>刘立群</t>
  </si>
  <si>
    <t>高振超</t>
  </si>
  <si>
    <t>刘志英</t>
  </si>
  <si>
    <t>吴海勇</t>
  </si>
  <si>
    <t>2025-12-27</t>
  </si>
  <si>
    <t>伍英国</t>
  </si>
  <si>
    <t>陈利江</t>
  </si>
  <si>
    <t>范玉荣</t>
  </si>
  <si>
    <t>2025-12-28</t>
  </si>
  <si>
    <t>马建军</t>
  </si>
  <si>
    <t>马步洲</t>
  </si>
  <si>
    <t>曹旨华</t>
  </si>
  <si>
    <t>刘经虎</t>
  </si>
  <si>
    <t>鲁健</t>
  </si>
  <si>
    <t>王小龙</t>
  </si>
  <si>
    <t>2024-01-19</t>
  </si>
  <si>
    <t>李贵伟</t>
  </si>
  <si>
    <t>2024-02-08</t>
  </si>
  <si>
    <t>2024-02-29</t>
  </si>
  <si>
    <t>306户</t>
  </si>
  <si>
    <t>汉台区脱贫人口小额信贷2024年第一季度贴息清册（河东店镇)</t>
  </si>
  <si>
    <t>填报机构：汉中褒河支行                    填报日期：2024年3月22日                            单位：元</t>
  </si>
  <si>
    <t>种玉珍</t>
  </si>
  <si>
    <t>河东店镇蚂蝗沟村</t>
  </si>
  <si>
    <t>2023-01-06</t>
  </si>
  <si>
    <t>褒河支行</t>
  </si>
  <si>
    <t>陈晓文</t>
  </si>
  <si>
    <t>河东店镇磑里村</t>
  </si>
  <si>
    <t>汪秋明</t>
  </si>
  <si>
    <t>河东店镇石门社区</t>
  </si>
  <si>
    <t>杨福明</t>
  </si>
  <si>
    <t>河东店镇老丈沟村</t>
  </si>
  <si>
    <t>何建琴</t>
  </si>
  <si>
    <t>河东店镇沙河沟村</t>
  </si>
  <si>
    <t>吴润强</t>
  </si>
  <si>
    <t>河东店镇麻坪寺村</t>
  </si>
  <si>
    <t>陆小伟</t>
  </si>
  <si>
    <t>河东店镇河东店村</t>
  </si>
  <si>
    <t>鲁菊红</t>
  </si>
  <si>
    <t>景雪睿</t>
  </si>
  <si>
    <t>河东店镇马家沟村</t>
  </si>
  <si>
    <t>殷平春</t>
  </si>
  <si>
    <t>杨猛</t>
  </si>
  <si>
    <t>2023-01-31</t>
  </si>
  <si>
    <t>张建新</t>
  </si>
  <si>
    <t>河东店镇平安村</t>
  </si>
  <si>
    <t>杨学元</t>
  </si>
  <si>
    <t>鞠永成</t>
  </si>
  <si>
    <t>河东店镇瞿鲁营村</t>
  </si>
  <si>
    <t>2023-02-24</t>
  </si>
  <si>
    <t>2024-02-23</t>
  </si>
  <si>
    <t>孙保全</t>
  </si>
  <si>
    <t>河东店镇贯沟村</t>
  </si>
  <si>
    <t>2023-03-08</t>
  </si>
  <si>
    <t>2024-03-07</t>
  </si>
  <si>
    <t>种道义</t>
  </si>
  <si>
    <t>河东店镇马蝗沟村</t>
  </si>
  <si>
    <t>王宝安</t>
  </si>
  <si>
    <t>河东店镇光明村</t>
  </si>
  <si>
    <t>付玉芳</t>
  </si>
  <si>
    <t>杨深明</t>
  </si>
  <si>
    <t>2023-03-31</t>
  </si>
  <si>
    <t>2024-03-30</t>
  </si>
  <si>
    <t>党永会</t>
  </si>
  <si>
    <t>杨敏</t>
  </si>
  <si>
    <t>2023-04-11</t>
  </si>
  <si>
    <t>2024-04-10</t>
  </si>
  <si>
    <t>肖华</t>
  </si>
  <si>
    <t>河东店镇麻坪寺</t>
  </si>
  <si>
    <t>2023-04-14</t>
  </si>
  <si>
    <t>2024-04-13</t>
  </si>
  <si>
    <t>张小林</t>
  </si>
  <si>
    <t>2023-07-05</t>
  </si>
  <si>
    <t>2024-07-04</t>
  </si>
  <si>
    <t>李高佑</t>
  </si>
  <si>
    <t>天台村原大蚂蟥沟村</t>
  </si>
  <si>
    <t>2023-07-06</t>
  </si>
  <si>
    <t>殷海民</t>
  </si>
  <si>
    <t>陆煜</t>
  </si>
  <si>
    <t>2023-07-14</t>
  </si>
  <si>
    <t>陈晓华</t>
  </si>
  <si>
    <t>谭伟</t>
  </si>
  <si>
    <t>河东店镇邹马村</t>
  </si>
  <si>
    <t>2023-07-27</t>
  </si>
  <si>
    <t>张洪保</t>
  </si>
  <si>
    <t>2023-08-02</t>
  </si>
  <si>
    <t>柴彦刚</t>
  </si>
  <si>
    <t>李翠玲</t>
  </si>
  <si>
    <t>郭玿坤</t>
  </si>
  <si>
    <t>邓翠云</t>
  </si>
  <si>
    <t>2023-08-29</t>
  </si>
  <si>
    <t>何国彬</t>
  </si>
  <si>
    <t>黄桂琴</t>
  </si>
  <si>
    <t>方建军</t>
  </si>
  <si>
    <t>2023-09-06</t>
  </si>
  <si>
    <t>章建跃</t>
  </si>
  <si>
    <t>2023-09-12</t>
  </si>
  <si>
    <t>张斌</t>
  </si>
  <si>
    <t>鲁红英</t>
  </si>
  <si>
    <t>瞿鲁营村</t>
  </si>
  <si>
    <t>姚甜甜</t>
  </si>
  <si>
    <t>2023-09-19</t>
  </si>
  <si>
    <t>2024-09-18</t>
  </si>
  <si>
    <t>瞿季双</t>
  </si>
  <si>
    <t>鲁中利</t>
  </si>
  <si>
    <t>华小丽</t>
  </si>
  <si>
    <t>河东店镇天台村</t>
  </si>
  <si>
    <t>2023-09-21</t>
  </si>
  <si>
    <t>2024-09-20</t>
  </si>
  <si>
    <t>杨冬子</t>
  </si>
  <si>
    <t>吴小兰</t>
  </si>
  <si>
    <t>朱保贵</t>
  </si>
  <si>
    <t>2023-09-28</t>
  </si>
  <si>
    <t>2024-09-27</t>
  </si>
  <si>
    <t>宋传新</t>
  </si>
  <si>
    <t>2023-10-08</t>
  </si>
  <si>
    <t>宋秀华</t>
  </si>
  <si>
    <t>王建军</t>
  </si>
  <si>
    <t>河东店镇褒姒村</t>
  </si>
  <si>
    <t>何冬</t>
  </si>
  <si>
    <t>河东店镇莫里村</t>
  </si>
  <si>
    <t>庞小勇</t>
  </si>
  <si>
    <t>2023-11-15</t>
  </si>
  <si>
    <t>韦丽萍</t>
  </si>
  <si>
    <t>朱汉琴</t>
  </si>
  <si>
    <t>河东店镇褒河新城</t>
  </si>
  <si>
    <t>肖建</t>
  </si>
  <si>
    <t>丁红林</t>
  </si>
  <si>
    <t>蚂蝗沟</t>
  </si>
  <si>
    <t>强凤英</t>
  </si>
  <si>
    <t>河东店镇黎明村</t>
  </si>
  <si>
    <t>王莉</t>
  </si>
  <si>
    <t>河东店镇蚂蝗沟</t>
  </si>
  <si>
    <t>2025-01-10</t>
  </si>
  <si>
    <t>姚继屏</t>
  </si>
  <si>
    <t>朱利春</t>
  </si>
  <si>
    <t>2025-01-16</t>
  </si>
  <si>
    <t>2024-01-23</t>
  </si>
  <si>
    <t>2025-01-22</t>
  </si>
  <si>
    <t>张鑫</t>
  </si>
  <si>
    <t>河东店镇沙河沟村纽</t>
  </si>
  <si>
    <t>王桂兰</t>
  </si>
  <si>
    <t>许秀琴</t>
  </si>
  <si>
    <t>河东店镇三娘坝村</t>
  </si>
  <si>
    <t>2024-02-19</t>
  </si>
  <si>
    <t>王春霞</t>
  </si>
  <si>
    <t>张平安</t>
  </si>
  <si>
    <t>2025-03-18</t>
  </si>
  <si>
    <t>78户</t>
  </si>
  <si>
    <t>填报机构：汉中张寨支行                  填报日期： 2024年3月22日                            单位：元</t>
  </si>
  <si>
    <t>杨建生</t>
  </si>
  <si>
    <t>河东店镇周寨村</t>
  </si>
  <si>
    <t>张寨支行</t>
  </si>
  <si>
    <t>王晓华</t>
  </si>
  <si>
    <t>河东店镇张寨村</t>
  </si>
  <si>
    <t>朱永贵</t>
  </si>
  <si>
    <t>许志亮</t>
  </si>
  <si>
    <t>河东店周寨村</t>
  </si>
  <si>
    <t>闵中琴</t>
  </si>
  <si>
    <t>2023-02-15</t>
  </si>
  <si>
    <t>2024-02-14</t>
  </si>
  <si>
    <t>张健</t>
  </si>
  <si>
    <t>2023-04-12</t>
  </si>
  <si>
    <t>田保忠</t>
  </si>
  <si>
    <t>2024-04-19</t>
  </si>
  <si>
    <t>张莎莎</t>
  </si>
  <si>
    <t>2023-05-16</t>
  </si>
  <si>
    <t>何清</t>
  </si>
  <si>
    <t>周文娟</t>
  </si>
  <si>
    <t>李君丽</t>
  </si>
  <si>
    <t>余文兰</t>
  </si>
  <si>
    <t>周峰</t>
  </si>
  <si>
    <t>河东店镇花果村</t>
  </si>
  <si>
    <t>杜俊清</t>
  </si>
  <si>
    <t>范海英</t>
  </si>
  <si>
    <t>2023-09-15</t>
  </si>
  <si>
    <t>赵秋琴</t>
  </si>
  <si>
    <t>张争成</t>
  </si>
  <si>
    <t>宋建泉</t>
  </si>
  <si>
    <t>河东店镇张寨</t>
  </si>
  <si>
    <t>许玉中</t>
  </si>
  <si>
    <t>2023-10-11</t>
  </si>
  <si>
    <t>2024-10-10</t>
  </si>
  <si>
    <t>袁平贵</t>
  </si>
  <si>
    <t>河东店周寨5</t>
  </si>
  <si>
    <t>2023-10-17</t>
  </si>
  <si>
    <t>贺春英</t>
  </si>
  <si>
    <t>2023-10-24</t>
  </si>
  <si>
    <t>2024-10-23</t>
  </si>
  <si>
    <t>李万玲</t>
  </si>
  <si>
    <t>陈维海</t>
  </si>
  <si>
    <t>许长春</t>
  </si>
  <si>
    <t>高润民</t>
  </si>
  <si>
    <t>许江宝</t>
  </si>
  <si>
    <t>肖亚雄</t>
  </si>
  <si>
    <t>河东店镇周村</t>
  </si>
  <si>
    <t>何世军</t>
  </si>
  <si>
    <t>何翠萍</t>
  </si>
  <si>
    <t>杨建英</t>
  </si>
  <si>
    <t>2023-12-08</t>
  </si>
  <si>
    <t>李明贵</t>
  </si>
  <si>
    <t>河东店镇周寨村十</t>
  </si>
  <si>
    <t>2024-01-24</t>
  </si>
  <si>
    <t>2025-01-23</t>
  </si>
  <si>
    <t>许小红</t>
  </si>
  <si>
    <t>杜红升</t>
  </si>
  <si>
    <t>37户</t>
  </si>
  <si>
    <t>汉台区脱贫人口小额信贷2024年第一季度贴息清册（宗营镇)</t>
  </si>
  <si>
    <t>填报机构：汉中宗营支行</t>
  </si>
  <si>
    <t>廖海录</t>
  </si>
  <si>
    <t>宗营镇马王庙村</t>
  </si>
  <si>
    <t>2021-08-23</t>
  </si>
  <si>
    <t>宗营支行</t>
  </si>
  <si>
    <t>张壮壮</t>
  </si>
  <si>
    <t>薛和利</t>
  </si>
  <si>
    <t>廖新明</t>
  </si>
  <si>
    <t>2021-08-31</t>
  </si>
  <si>
    <t>张广华</t>
  </si>
  <si>
    <t>马小军</t>
  </si>
  <si>
    <t>杨清芳</t>
  </si>
  <si>
    <t>宗营镇二十里铺村</t>
  </si>
  <si>
    <t>刘社江</t>
  </si>
  <si>
    <t>宗营镇郭湾村</t>
  </si>
  <si>
    <t>张莹</t>
  </si>
  <si>
    <t>宗营镇中街村</t>
  </si>
  <si>
    <t>2021-09-17</t>
  </si>
  <si>
    <t>2024-09-16</t>
  </si>
  <si>
    <t>赵平英</t>
  </si>
  <si>
    <t>宗营镇廿里铺村</t>
  </si>
  <si>
    <t>2021-09-27</t>
  </si>
  <si>
    <t>顾新友</t>
  </si>
  <si>
    <t>宗营镇上街村</t>
  </si>
  <si>
    <t>2021-09-29</t>
  </si>
  <si>
    <t>王宝禄</t>
  </si>
  <si>
    <t>2021-10-13</t>
  </si>
  <si>
    <t>2024-10-12</t>
  </si>
  <si>
    <t>范云汉</t>
  </si>
  <si>
    <t>宗营镇范家坪村</t>
  </si>
  <si>
    <t>刘明安</t>
  </si>
  <si>
    <t>2021-10-15</t>
  </si>
  <si>
    <t>2024-10-14</t>
  </si>
  <si>
    <t>方全义</t>
  </si>
  <si>
    <t>薛小松</t>
  </si>
  <si>
    <t>2021-10-19</t>
  </si>
  <si>
    <t>赵惠宾</t>
  </si>
  <si>
    <t>杨小红</t>
  </si>
  <si>
    <t>薛中明</t>
  </si>
  <si>
    <t>2021-10-20</t>
  </si>
  <si>
    <t>薛合清</t>
  </si>
  <si>
    <t>韩小明</t>
  </si>
  <si>
    <t>张永军</t>
  </si>
  <si>
    <t>张丫头</t>
  </si>
  <si>
    <t>钟宝全</t>
  </si>
  <si>
    <t>赵保玉</t>
  </si>
  <si>
    <t>李文杰</t>
  </si>
  <si>
    <t>2021-10-25</t>
  </si>
  <si>
    <t>丁小荣</t>
  </si>
  <si>
    <t>廖贵得</t>
  </si>
  <si>
    <t>邹志平</t>
  </si>
  <si>
    <t>张文中</t>
  </si>
  <si>
    <t>陈光停</t>
  </si>
  <si>
    <t>郭孝荣</t>
  </si>
  <si>
    <t>薛保春</t>
  </si>
  <si>
    <t>2021-10-27</t>
  </si>
  <si>
    <t>2024-10-26</t>
  </si>
  <si>
    <t>赵保中</t>
  </si>
  <si>
    <t>徐少菊</t>
  </si>
  <si>
    <t>郑沙沙</t>
  </si>
  <si>
    <t>2021-10-28</t>
  </si>
  <si>
    <t>2024-10-27</t>
  </si>
  <si>
    <t>赵忠元</t>
  </si>
  <si>
    <t>陈光奎</t>
  </si>
  <si>
    <t>薛翔宇</t>
  </si>
  <si>
    <t>曾治新</t>
  </si>
  <si>
    <t>宗营镇廿里铺</t>
  </si>
  <si>
    <t>薛和发</t>
  </si>
  <si>
    <t>2021-11-04</t>
  </si>
  <si>
    <t>2024-11-03</t>
  </si>
  <si>
    <t>范红艳</t>
  </si>
  <si>
    <t>匡瑜</t>
  </si>
  <si>
    <t>郭建茹</t>
  </si>
  <si>
    <t>杨海荣</t>
  </si>
  <si>
    <t>宗营镇杨家山村</t>
  </si>
  <si>
    <t>宗营镇下寨村</t>
  </si>
  <si>
    <t>2021-11-11</t>
  </si>
  <si>
    <t>陈宝德</t>
  </si>
  <si>
    <t>2021-11-12</t>
  </si>
  <si>
    <t>2024-11-11</t>
  </si>
  <si>
    <t>郭振安</t>
  </si>
  <si>
    <t>伍凤英</t>
  </si>
  <si>
    <t>薛丽辉</t>
  </si>
  <si>
    <t>马王庙村</t>
  </si>
  <si>
    <t>张玲玲</t>
  </si>
  <si>
    <t>杨长禄</t>
  </si>
  <si>
    <t>郝虎</t>
  </si>
  <si>
    <t>2021-11-29</t>
  </si>
  <si>
    <t>曹汉军</t>
  </si>
  <si>
    <t>2021-12-04</t>
  </si>
  <si>
    <t>李三改</t>
  </si>
  <si>
    <t>宗营镇范家坪</t>
  </si>
  <si>
    <t>樊龙</t>
  </si>
  <si>
    <t>杨春荣</t>
  </si>
  <si>
    <t>刘长虹</t>
  </si>
  <si>
    <t>徐小军</t>
  </si>
  <si>
    <t>刘翔</t>
  </si>
  <si>
    <t>赵庆禄</t>
  </si>
  <si>
    <t>宗营镇赵庄村</t>
  </si>
  <si>
    <t>高新红</t>
  </si>
  <si>
    <t>周虎成</t>
  </si>
  <si>
    <t>2022-01-11</t>
  </si>
  <si>
    <t>杜文泽</t>
  </si>
  <si>
    <t>薛秀娥</t>
  </si>
  <si>
    <t>薛小平</t>
  </si>
  <si>
    <t>2022-02-25</t>
  </si>
  <si>
    <t>2025-02-24</t>
  </si>
  <si>
    <t>薛建宾</t>
  </si>
  <si>
    <t>刘忠有</t>
  </si>
  <si>
    <t>2022-03-03</t>
  </si>
  <si>
    <t>2025-03-02</t>
  </si>
  <si>
    <t>刘建军</t>
  </si>
  <si>
    <t>2022-03-24</t>
  </si>
  <si>
    <t>廖永强</t>
  </si>
  <si>
    <t>2022-03-28</t>
  </si>
  <si>
    <t>2025-03-27</t>
  </si>
  <si>
    <t>张军</t>
  </si>
  <si>
    <t>2022-04-01</t>
  </si>
  <si>
    <t>2025-03-31</t>
  </si>
  <si>
    <t>赵汉英</t>
  </si>
  <si>
    <t>薛保如</t>
  </si>
  <si>
    <t>2025-04-11</t>
  </si>
  <si>
    <t>李松柏</t>
  </si>
  <si>
    <t>李岗</t>
  </si>
  <si>
    <t>曹海珍</t>
  </si>
  <si>
    <t>王绍群</t>
  </si>
  <si>
    <t>王磊</t>
  </si>
  <si>
    <t>2022-06-08</t>
  </si>
  <si>
    <t>2025-06-07</t>
  </si>
  <si>
    <t>王天雷</t>
  </si>
  <si>
    <t>2022-06-13</t>
  </si>
  <si>
    <t>2025-06-12</t>
  </si>
  <si>
    <t>高中全</t>
  </si>
  <si>
    <t>宗营镇范寨村</t>
  </si>
  <si>
    <t>2022-06-17</t>
  </si>
  <si>
    <t>2025-06-16</t>
  </si>
  <si>
    <t>罗发贵</t>
  </si>
  <si>
    <t>郭俊红</t>
  </si>
  <si>
    <t>崔小雪</t>
  </si>
  <si>
    <t>2022-07-08</t>
  </si>
  <si>
    <t>2025-07-07</t>
  </si>
  <si>
    <t>钟鹏</t>
  </si>
  <si>
    <t>宗营镇下街村</t>
  </si>
  <si>
    <t>2022-07-09</t>
  </si>
  <si>
    <t>2025-07-08</t>
  </si>
  <si>
    <t>2022-07-11</t>
  </si>
  <si>
    <t>夏新亮</t>
  </si>
  <si>
    <t>2022-07-18</t>
  </si>
  <si>
    <t>2025-07-17</t>
  </si>
  <si>
    <t>张宝颜</t>
  </si>
  <si>
    <t>2025-07-21</t>
  </si>
  <si>
    <t>赵保卫</t>
  </si>
  <si>
    <t>2025-08-09</t>
  </si>
  <si>
    <t>韩素兰</t>
  </si>
  <si>
    <t>2022-08-15</t>
  </si>
  <si>
    <t>2025-08-14</t>
  </si>
  <si>
    <t>张建华</t>
  </si>
  <si>
    <t>宗营镇曹冲村</t>
  </si>
  <si>
    <t>2022-08-16</t>
  </si>
  <si>
    <t>2025-08-15</t>
  </si>
  <si>
    <t>朱海平</t>
  </si>
  <si>
    <t>2025-08-16</t>
  </si>
  <si>
    <t>杨林生</t>
  </si>
  <si>
    <t>2022-08-19</t>
  </si>
  <si>
    <t>2025-08-18</t>
  </si>
  <si>
    <t>郭维宝</t>
  </si>
  <si>
    <t>2022-09-02</t>
  </si>
  <si>
    <t>2025-09-01</t>
  </si>
  <si>
    <t>张小荣</t>
  </si>
  <si>
    <t>2022-09-05</t>
  </si>
  <si>
    <t>2025-09-04</t>
  </si>
  <si>
    <t>许龙娃</t>
  </si>
  <si>
    <t>2025-09-12</t>
  </si>
  <si>
    <t>邢秀琴</t>
  </si>
  <si>
    <t>岳彩霞</t>
  </si>
  <si>
    <t>2022-09-19</t>
  </si>
  <si>
    <t>2025-09-18</t>
  </si>
  <si>
    <t>毛文科</t>
  </si>
  <si>
    <t>宗营镇赵庄</t>
  </si>
  <si>
    <t>钟利军</t>
  </si>
  <si>
    <t>宗营镇复兴路</t>
  </si>
  <si>
    <t>李宏勇</t>
  </si>
  <si>
    <t>2022-09-20</t>
  </si>
  <si>
    <t>2025-09-19</t>
  </si>
  <si>
    <t>李保君</t>
  </si>
  <si>
    <t>吕泽华</t>
  </si>
  <si>
    <t>2022-10-08</t>
  </si>
  <si>
    <t>2025-10-07</t>
  </si>
  <si>
    <t>刘燕来</t>
  </si>
  <si>
    <t>二十里铺村</t>
  </si>
  <si>
    <t>2022-10-09</t>
  </si>
  <si>
    <t>2025-10-08</t>
  </si>
  <si>
    <t>袁保平</t>
  </si>
  <si>
    <t>赵冬生</t>
  </si>
  <si>
    <t>2022-11-28</t>
  </si>
  <si>
    <t>程定新</t>
  </si>
  <si>
    <t>2022-12-01</t>
  </si>
  <si>
    <t>2025-11-30</t>
  </si>
  <si>
    <t>马小彦</t>
  </si>
  <si>
    <t>2022-12-31</t>
  </si>
  <si>
    <t>2025-12-30</t>
  </si>
  <si>
    <t>李保安</t>
  </si>
  <si>
    <t>郭锐</t>
  </si>
  <si>
    <t>2023-04-17</t>
  </si>
  <si>
    <t>2025-04-16</t>
  </si>
  <si>
    <t>何光柱</t>
  </si>
  <si>
    <t>2023-05-08</t>
  </si>
  <si>
    <t>2025-05-07</t>
  </si>
  <si>
    <t>付强</t>
  </si>
  <si>
    <t>2023-06-13</t>
  </si>
  <si>
    <t>杨松柏</t>
  </si>
  <si>
    <t>杨得心</t>
  </si>
  <si>
    <t>2023-08-17</t>
  </si>
  <si>
    <t>赵海军</t>
  </si>
  <si>
    <t>贺玉兴</t>
  </si>
  <si>
    <t>2023-09-01</t>
  </si>
  <si>
    <t>2025-08-31</t>
  </si>
  <si>
    <t>薛小明</t>
  </si>
  <si>
    <t>赵志军</t>
  </si>
  <si>
    <t>2023-11-02</t>
  </si>
  <si>
    <t>2025-11-01</t>
  </si>
  <si>
    <t>韩文东</t>
  </si>
  <si>
    <t>2023-11-04</t>
  </si>
  <si>
    <t>2025-11-03</t>
  </si>
  <si>
    <t>吕树明</t>
  </si>
  <si>
    <t>2023-11-06</t>
  </si>
  <si>
    <t>2025-11-05</t>
  </si>
  <si>
    <t>巫保丽</t>
  </si>
  <si>
    <t>韩建平</t>
  </si>
  <si>
    <t>2023-11-07</t>
  </si>
  <si>
    <t>廖建国</t>
  </si>
  <si>
    <t>2025-11-07</t>
  </si>
  <si>
    <t>赵新军</t>
  </si>
  <si>
    <t>范海福</t>
  </si>
  <si>
    <t>杨金明</t>
  </si>
  <si>
    <t>段东科</t>
  </si>
  <si>
    <t>赵洪义</t>
  </si>
  <si>
    <t>宗营镇文化街</t>
  </si>
  <si>
    <t>2025-11-10</t>
  </si>
  <si>
    <t>巫保燕</t>
  </si>
  <si>
    <t>张勇</t>
  </si>
  <si>
    <t>宗营镇下街村赵家巷</t>
  </si>
  <si>
    <t>2025-11-09</t>
  </si>
  <si>
    <t>陈哲</t>
  </si>
  <si>
    <t>袁许清</t>
  </si>
  <si>
    <t>杨红全</t>
  </si>
  <si>
    <t>赵雪云</t>
  </si>
  <si>
    <t>2025-11-12</t>
  </si>
  <si>
    <t>徐桂珍</t>
  </si>
  <si>
    <t>马文武</t>
  </si>
  <si>
    <t>马永汉</t>
  </si>
  <si>
    <t>2025-11-13</t>
  </si>
  <si>
    <t>韩松柏</t>
  </si>
  <si>
    <t>2025-11-14</t>
  </si>
  <si>
    <t>韩康</t>
  </si>
  <si>
    <t>薛治安</t>
  </si>
  <si>
    <t>赵彦清</t>
  </si>
  <si>
    <t>张涛</t>
  </si>
  <si>
    <t>邢治全</t>
  </si>
  <si>
    <t>2025-11-15</t>
  </si>
  <si>
    <t>曹明忠</t>
  </si>
  <si>
    <t>韩涛</t>
  </si>
  <si>
    <t>杨军</t>
  </si>
  <si>
    <t>2025-11-17</t>
  </si>
  <si>
    <t>赵建军</t>
  </si>
  <si>
    <t>2025-11-19</t>
  </si>
  <si>
    <t>蔡小军</t>
  </si>
  <si>
    <t>张晓军</t>
  </si>
  <si>
    <t>宗营镇新桥村</t>
  </si>
  <si>
    <t>2025-11-20</t>
  </si>
  <si>
    <t>赵晓光</t>
  </si>
  <si>
    <t>王建祥</t>
  </si>
  <si>
    <t>2025-11-21</t>
  </si>
  <si>
    <t>邢汉平</t>
  </si>
  <si>
    <t>王东海</t>
  </si>
  <si>
    <t>2025-11-22</t>
  </si>
  <si>
    <t>邢怀军</t>
  </si>
  <si>
    <t>崔金寿</t>
  </si>
  <si>
    <t>2025-11-23</t>
  </si>
  <si>
    <t>赵明彦</t>
  </si>
  <si>
    <t>张保安</t>
  </si>
  <si>
    <t>许桂英</t>
  </si>
  <si>
    <t>韩凯全</t>
  </si>
  <si>
    <t>2025-11-24</t>
  </si>
  <si>
    <t>杨科</t>
  </si>
  <si>
    <t>向军</t>
  </si>
  <si>
    <t>赵德安</t>
  </si>
  <si>
    <t>张德清</t>
  </si>
  <si>
    <t>张保中</t>
  </si>
  <si>
    <t>2025-11-28</t>
  </si>
  <si>
    <t>程联平</t>
  </si>
  <si>
    <t>郭全明</t>
  </si>
  <si>
    <t>周亮</t>
  </si>
  <si>
    <t>宛仕琴</t>
  </si>
  <si>
    <t>2025-12-04</t>
  </si>
  <si>
    <t>刘利</t>
  </si>
  <si>
    <t>薛彦群</t>
  </si>
  <si>
    <t>2025-12-08</t>
  </si>
  <si>
    <t>赵小红</t>
  </si>
  <si>
    <t>王洪斌</t>
  </si>
  <si>
    <t>宗营镇上街村新兴大街</t>
  </si>
  <si>
    <t>2025-12-24</t>
  </si>
  <si>
    <t>刘家顺</t>
  </si>
  <si>
    <t>李建海</t>
  </si>
  <si>
    <t>175户</t>
  </si>
  <si>
    <t>填报机构：汉中经济开发区支行</t>
  </si>
  <si>
    <t>张丽萍</t>
  </si>
  <si>
    <t>2023-03-30</t>
  </si>
  <si>
    <t>2024-03-29</t>
  </si>
  <si>
    <t>经济开发区支行</t>
  </si>
  <si>
    <t>冉红</t>
  </si>
  <si>
    <t>宗营镇武家坝村</t>
  </si>
  <si>
    <t>袁秀玲</t>
  </si>
  <si>
    <t>宗营镇新校村</t>
  </si>
  <si>
    <t>2025-09-20</t>
  </si>
  <si>
    <t>李红亮</t>
  </si>
  <si>
    <t>宗营镇打钟寺村</t>
  </si>
  <si>
    <t>刘成德</t>
  </si>
  <si>
    <t>杨垒</t>
  </si>
  <si>
    <t>2025-12-06</t>
  </si>
  <si>
    <t>张雪峰</t>
  </si>
  <si>
    <t>2025-12-12</t>
  </si>
  <si>
    <t>唐军</t>
  </si>
  <si>
    <t>杨俭萍</t>
  </si>
  <si>
    <t>宗营打钟寺村</t>
  </si>
  <si>
    <t>张洪波</t>
  </si>
  <si>
    <t>王雪琴</t>
  </si>
  <si>
    <t>杨永安</t>
  </si>
  <si>
    <t>李建国</t>
  </si>
  <si>
    <t>殷利恒</t>
  </si>
  <si>
    <t>杨保国</t>
  </si>
  <si>
    <t>宋展霞</t>
  </si>
  <si>
    <t>成红</t>
  </si>
  <si>
    <t>2026-02-05</t>
  </si>
  <si>
    <t>宋海滨</t>
  </si>
  <si>
    <t>宗营镇武家坝</t>
  </si>
  <si>
    <t>2025-12-31</t>
  </si>
  <si>
    <t>19户</t>
  </si>
  <si>
    <t>填报机构：汉中石马支行</t>
  </si>
  <si>
    <t>张海涛</t>
  </si>
  <si>
    <t>宗营镇韩塘村</t>
  </si>
  <si>
    <t>2022-03-09</t>
  </si>
  <si>
    <t>石马支行</t>
  </si>
  <si>
    <t>王丽侠</t>
  </si>
  <si>
    <t>2026-11-14</t>
  </si>
  <si>
    <t>刘汉兵</t>
  </si>
  <si>
    <t>冯尽财</t>
  </si>
  <si>
    <t>2026-11-16</t>
  </si>
  <si>
    <t>赵建华</t>
  </si>
  <si>
    <t>2026-11-21</t>
  </si>
  <si>
    <t>徐利军</t>
  </si>
  <si>
    <t>赵剑福</t>
  </si>
  <si>
    <t>7户</t>
  </si>
  <si>
    <t>汉台区脱贫人口小额信贷2024年第一季度贴息清册（老君镇）</t>
  </si>
  <si>
    <t>填报机构：汉中老君支行</t>
  </si>
  <si>
    <t>利率
（‰)</t>
  </si>
  <si>
    <t>王伟文</t>
  </si>
  <si>
    <t>老君镇新岗村</t>
  </si>
  <si>
    <t>2024-02-10</t>
  </si>
  <si>
    <t>老君支行</t>
  </si>
  <si>
    <t>华艳丽</t>
  </si>
  <si>
    <t>老君镇杜坝村</t>
  </si>
  <si>
    <t>2023-02-13</t>
  </si>
  <si>
    <t>2024-02-12</t>
  </si>
  <si>
    <t>陈明全</t>
  </si>
  <si>
    <t>江晓荣</t>
  </si>
  <si>
    <t>老君镇庆丰村</t>
  </si>
  <si>
    <t>2023-02-25</t>
  </si>
  <si>
    <t>徐建丽</t>
  </si>
  <si>
    <t>李宝友</t>
  </si>
  <si>
    <t>老君镇金光村</t>
  </si>
  <si>
    <t>朱锐军</t>
  </si>
  <si>
    <t>老君镇王家沟村</t>
  </si>
  <si>
    <t>宋大军</t>
  </si>
  <si>
    <t>叶力峰</t>
  </si>
  <si>
    <t>老君镇叶岭村</t>
  </si>
  <si>
    <t>李桂春</t>
  </si>
  <si>
    <t>老君镇王道池村</t>
  </si>
  <si>
    <t>2023-04-10</t>
  </si>
  <si>
    <t>2024-04-09</t>
  </si>
  <si>
    <t>杜俊斌</t>
  </si>
  <si>
    <t>老君杜坝村</t>
  </si>
  <si>
    <t>2023-07-11</t>
  </si>
  <si>
    <t>2024-07-10</t>
  </si>
  <si>
    <t>唐怀红</t>
  </si>
  <si>
    <t>老君镇金星村</t>
  </si>
  <si>
    <t>2023-07-13</t>
  </si>
  <si>
    <t>2024-07-12</t>
  </si>
  <si>
    <t>杨建庆</t>
  </si>
  <si>
    <t>高军利</t>
  </si>
  <si>
    <t>蔡凤平</t>
  </si>
  <si>
    <t>2023-07-26</t>
  </si>
  <si>
    <t>韩建娥</t>
  </si>
  <si>
    <t>张朝庆</t>
  </si>
  <si>
    <t>师文春</t>
  </si>
  <si>
    <t>2023-11-03</t>
  </si>
  <si>
    <t>2024-11-02</t>
  </si>
  <si>
    <t>种道军</t>
  </si>
  <si>
    <t>严振军</t>
  </si>
  <si>
    <t>老君叶岭村</t>
  </si>
  <si>
    <t>朱洪平</t>
  </si>
  <si>
    <t>尹正强</t>
  </si>
  <si>
    <t>老君镇金寨村</t>
  </si>
  <si>
    <t>胡兵</t>
  </si>
  <si>
    <t>老君镇五星村</t>
  </si>
  <si>
    <t>杨春洪</t>
  </si>
  <si>
    <t>老君镇拐拐村</t>
  </si>
  <si>
    <t>高社教</t>
  </si>
  <si>
    <t>2024-02-20</t>
  </si>
  <si>
    <t>2025-02-19</t>
  </si>
  <si>
    <t>王保国</t>
  </si>
  <si>
    <t>29户</t>
  </si>
  <si>
    <t>汉台区脱贫人口小额信贷2024年第一季度贴息清册（龙江街道）</t>
  </si>
  <si>
    <t>填报机构：汉中龙江支行</t>
  </si>
  <si>
    <t>周文华</t>
  </si>
  <si>
    <t>龙江街道周营村</t>
  </si>
  <si>
    <t>龙江支行</t>
  </si>
  <si>
    <t>周文清</t>
  </si>
  <si>
    <t>李娟</t>
  </si>
  <si>
    <t>龙江街道张山村</t>
  </si>
  <si>
    <t>刘艳红</t>
  </si>
  <si>
    <t>龙江街道竹林村</t>
  </si>
  <si>
    <t>2021-12-23</t>
  </si>
  <si>
    <t>况小翠</t>
  </si>
  <si>
    <t>龙江街道西郑营村</t>
  </si>
  <si>
    <t>2022-01-04</t>
  </si>
  <si>
    <t>郑文英</t>
  </si>
  <si>
    <t>徐焕英</t>
  </si>
  <si>
    <t>龙江街道张营村</t>
  </si>
  <si>
    <t>2025-01-05</t>
  </si>
  <si>
    <t>朱惠中</t>
  </si>
  <si>
    <t>龙江街道文化街</t>
  </si>
  <si>
    <t>2022-01-13</t>
  </si>
  <si>
    <t>孙建英</t>
  </si>
  <si>
    <t>龙江街道张码头村</t>
  </si>
  <si>
    <t>2022-02-17</t>
  </si>
  <si>
    <t>2025-02-16</t>
  </si>
  <si>
    <t>丁芳</t>
  </si>
  <si>
    <t>龙江街道桂花村</t>
  </si>
  <si>
    <t>2022-06-18</t>
  </si>
  <si>
    <t>2025-06-17</t>
  </si>
  <si>
    <t>刘辉</t>
  </si>
  <si>
    <t>王军平</t>
  </si>
  <si>
    <t>龙江街道王坟村</t>
  </si>
  <si>
    <t>2022-11-01</t>
  </si>
  <si>
    <t>2025-10-31</t>
  </si>
  <si>
    <t>胡小军</t>
  </si>
  <si>
    <t>2022-11-03</t>
  </si>
  <si>
    <t>2025-11-02</t>
  </si>
  <si>
    <t>张敬坤</t>
  </si>
  <si>
    <t>2022-11-09</t>
  </si>
  <si>
    <t>张腾利</t>
  </si>
  <si>
    <t>2022-11-18</t>
  </si>
  <si>
    <t>陈飞</t>
  </si>
  <si>
    <t>龙江街道柏花村</t>
  </si>
  <si>
    <t>2022-12-08</t>
  </si>
  <si>
    <t>胡华军</t>
  </si>
  <si>
    <t>2022-12-09</t>
  </si>
  <si>
    <t>周小明</t>
  </si>
  <si>
    <t>周霞</t>
  </si>
  <si>
    <t>蒋月存</t>
  </si>
  <si>
    <t>胡利霞</t>
  </si>
  <si>
    <t>郑明阳</t>
  </si>
  <si>
    <t>郎建军</t>
  </si>
  <si>
    <t>2023-09-25</t>
  </si>
  <si>
    <t>2025-09-24</t>
  </si>
  <si>
    <t>王玲玲</t>
  </si>
  <si>
    <t>2024-11-05</t>
  </si>
  <si>
    <t>周李</t>
  </si>
  <si>
    <t>2026-11-15</t>
  </si>
  <si>
    <t>欧建军</t>
  </si>
  <si>
    <t>张永平</t>
  </si>
  <si>
    <t>张永康</t>
  </si>
  <si>
    <t>张志东</t>
  </si>
  <si>
    <t>张小春</t>
  </si>
  <si>
    <t>王定全</t>
  </si>
  <si>
    <t>郑飞</t>
  </si>
  <si>
    <t>张海军</t>
  </si>
  <si>
    <t>郑长德</t>
  </si>
  <si>
    <t>郑珊珊</t>
  </si>
  <si>
    <t>龙建明</t>
  </si>
  <si>
    <t>龙江街道龙台村</t>
  </si>
  <si>
    <t>龙建忠</t>
  </si>
  <si>
    <t>龙小安</t>
  </si>
  <si>
    <t>李战虎</t>
  </si>
  <si>
    <t>王社平</t>
  </si>
  <si>
    <t>龙江街道新营村</t>
  </si>
  <si>
    <t>张明强</t>
  </si>
  <si>
    <t>刘中虎</t>
  </si>
  <si>
    <t>郭荣</t>
  </si>
  <si>
    <t>龙江街道南街双龙巷</t>
  </si>
  <si>
    <t>梁彦刚</t>
  </si>
  <si>
    <t>陈荣亮</t>
  </si>
  <si>
    <t>张保庆</t>
  </si>
  <si>
    <t>王雅</t>
  </si>
  <si>
    <t>谭小更</t>
  </si>
  <si>
    <t>龙江街道谭堰村</t>
  </si>
  <si>
    <t>张海生</t>
  </si>
  <si>
    <t>蒲新智</t>
  </si>
  <si>
    <t>龙江街道龙江村</t>
  </si>
  <si>
    <t>闫建新</t>
  </si>
  <si>
    <t>余伟</t>
  </si>
  <si>
    <t>龙江街道刘台村</t>
  </si>
  <si>
    <t>张汉洪</t>
  </si>
  <si>
    <t>张戈</t>
  </si>
  <si>
    <t>李荣超</t>
  </si>
  <si>
    <t>马秋红</t>
  </si>
  <si>
    <t>张春梅</t>
  </si>
  <si>
    <t>马井春</t>
  </si>
  <si>
    <t>李胜全</t>
  </si>
  <si>
    <t>闫汉民</t>
  </si>
  <si>
    <t>丁强</t>
  </si>
  <si>
    <t>胡斌</t>
  </si>
  <si>
    <t>62户</t>
  </si>
  <si>
    <t>填报机构：汉中梧凤支行</t>
  </si>
  <si>
    <t>郭惠林</t>
  </si>
  <si>
    <t>龙江街道唐营村</t>
  </si>
  <si>
    <t>梧凤支行</t>
  </si>
  <si>
    <t>余军</t>
  </si>
  <si>
    <t>龙江街道梧凤黄营村</t>
  </si>
  <si>
    <t>2023-02-20</t>
  </si>
  <si>
    <t>唐小梅</t>
  </si>
  <si>
    <t>龙江街道黄营村</t>
  </si>
  <si>
    <t>徐辉</t>
  </si>
  <si>
    <t>龙江街道孤山村</t>
  </si>
  <si>
    <t>2024-04-17</t>
  </si>
  <si>
    <t>昝森</t>
  </si>
  <si>
    <t>2024-06-05</t>
  </si>
  <si>
    <t>郭斌</t>
  </si>
  <si>
    <t>郭海红</t>
  </si>
  <si>
    <t>苏建斌</t>
  </si>
  <si>
    <t>龙江街道梧风1</t>
  </si>
  <si>
    <t>胡明燕</t>
  </si>
  <si>
    <t>龙江街道梧枫村</t>
  </si>
  <si>
    <t>陈汉军</t>
  </si>
  <si>
    <t>龙江街道孤山</t>
  </si>
  <si>
    <t>高中会</t>
  </si>
  <si>
    <t>黄宝利</t>
  </si>
  <si>
    <t>高侠刚</t>
  </si>
  <si>
    <t>李全发</t>
  </si>
  <si>
    <t>龙江街道办唐营村</t>
  </si>
  <si>
    <t>2024-01-25</t>
  </si>
  <si>
    <t>2025-01-24</t>
  </si>
  <si>
    <t>王海录</t>
  </si>
  <si>
    <t>2024-03-12</t>
  </si>
  <si>
    <t>2026-03-11</t>
  </si>
  <si>
    <t>潘玉芳</t>
  </si>
  <si>
    <t>2026-03-12</t>
  </si>
  <si>
    <t>填报机构：汉中沙沿支行</t>
  </si>
  <si>
    <t>胡久安</t>
  </si>
  <si>
    <t>龙江街道小店村</t>
  </si>
  <si>
    <t>沙沿支行</t>
  </si>
  <si>
    <t>胡天荣</t>
  </si>
  <si>
    <t>邵云</t>
  </si>
  <si>
    <t>龙江街道沙沿村</t>
  </si>
  <si>
    <t>李玉芳</t>
  </si>
  <si>
    <t>龙江街道谷邵村</t>
  </si>
  <si>
    <t>陈静</t>
  </si>
  <si>
    <t>龙江街道-河坝村</t>
  </si>
  <si>
    <t>杜伟</t>
  </si>
  <si>
    <t>李欣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</si>
</sst>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 "/>
    <numFmt numFmtId="178" formatCode="yyyy/m/d;\-;\-;@"/>
    <numFmt numFmtId="179" formatCode="#,##0.00_ "/>
    <numFmt numFmtId="180" formatCode="0;[Red]0"/>
    <numFmt numFmtId="181" formatCode="0.000;[Red]0.000"/>
    <numFmt numFmtId="182" formatCode="yyyy/mm/dd;@"/>
    <numFmt numFmtId="183" formatCode="0.00_ "/>
    <numFmt numFmtId="184" formatCode="_(* #,##0.00_);_(* \(#,##0.00\);_(* &quot;-&quot;??_);_(@_)"/>
    <numFmt numFmtId="185" formatCode="0_);[Red]\(0\)"/>
  </numFmts>
  <fonts count="71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9"/>
      <name val="Arial"/>
      <family val="2"/>
    </font>
    <font>
      <sz val="10"/>
      <name val="Arial"/>
      <family val="2"/>
    </font>
    <font>
      <b/>
      <sz val="9"/>
      <name val="宋体"/>
      <family val="0"/>
    </font>
    <font>
      <sz val="10"/>
      <color indexed="8"/>
      <name val="宋体"/>
      <family val="0"/>
    </font>
    <font>
      <sz val="7"/>
      <color indexed="8"/>
      <name val="宋体"/>
      <family val="0"/>
    </font>
    <font>
      <sz val="18"/>
      <name val="方正小标宋简体"/>
      <family val="0"/>
    </font>
    <font>
      <sz val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4"/>
      <color indexed="8"/>
      <name val="Calibri"/>
      <family val="0"/>
    </font>
    <font>
      <b/>
      <sz val="9"/>
      <color indexed="8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9"/>
      <name val="Calibri Light"/>
      <family val="0"/>
    </font>
    <font>
      <sz val="9"/>
      <color theme="1"/>
      <name val="Calibri Light"/>
      <family val="0"/>
    </font>
    <font>
      <sz val="14"/>
      <name val="Calibri"/>
      <family val="0"/>
    </font>
    <font>
      <sz val="9"/>
      <color indexed="8"/>
      <name val="Calibri"/>
      <family val="0"/>
    </font>
    <font>
      <sz val="9"/>
      <color rgb="FF000000"/>
      <name val="Calibri"/>
      <family val="0"/>
    </font>
    <font>
      <b/>
      <sz val="9"/>
      <color theme="1"/>
      <name val="Calibri"/>
      <family val="0"/>
    </font>
    <font>
      <sz val="18"/>
      <color theme="1"/>
      <name val="方正小标宋简体"/>
      <family val="0"/>
    </font>
    <font>
      <sz val="14"/>
      <color theme="1"/>
      <name val="Calibri"/>
      <family val="0"/>
    </font>
    <font>
      <b/>
      <sz val="9"/>
      <name val="Calibri"/>
      <family val="0"/>
    </font>
    <font>
      <sz val="10"/>
      <color rgb="FF000000"/>
      <name val="宋体"/>
      <family val="0"/>
    </font>
    <font>
      <sz val="7"/>
      <color theme="1"/>
      <name val="Calibri"/>
      <family val="0"/>
    </font>
    <font>
      <b/>
      <sz val="9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4" applyNumberFormat="0" applyAlignment="0" applyProtection="0"/>
    <xf numFmtId="0" fontId="46" fillId="4" borderId="5" applyNumberFormat="0" applyAlignment="0" applyProtection="0"/>
    <xf numFmtId="0" fontId="47" fillId="4" borderId="4" applyNumberFormat="0" applyAlignment="0" applyProtection="0"/>
    <xf numFmtId="0" fontId="48" fillId="5" borderId="6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4" fillId="32" borderId="0" applyNumberFormat="0" applyBorder="0" applyAlignment="0" applyProtection="0"/>
    <xf numFmtId="0" fontId="35" fillId="0" borderId="0" applyNumberFormat="0" applyBorder="0" applyProtection="0">
      <alignment vertical="center"/>
    </xf>
    <xf numFmtId="0" fontId="35" fillId="33" borderId="0" applyNumberFormat="0" applyBorder="0" applyProtection="0">
      <alignment vertical="center"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3" fillId="34" borderId="0" applyNumberFormat="0" applyBorder="0" applyProtection="0">
      <alignment vertical="center"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0" borderId="0" applyNumberFormat="0" applyBorder="0" applyProtection="0">
      <alignment vertical="center"/>
    </xf>
    <xf numFmtId="0" fontId="33" fillId="34" borderId="0" applyNumberFormat="0" applyBorder="0" applyProtection="0">
      <alignment vertical="center"/>
    </xf>
    <xf numFmtId="0" fontId="35" fillId="0" borderId="0" applyNumberFormat="0" applyBorder="0" applyProtection="0">
      <alignment vertical="center"/>
    </xf>
    <xf numFmtId="0" fontId="35" fillId="0" borderId="0" applyNumberFormat="0" applyBorder="0" applyProtection="0">
      <alignment vertical="center"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0" borderId="0">
      <alignment vertical="center"/>
      <protection/>
    </xf>
    <xf numFmtId="0" fontId="35" fillId="0" borderId="0" applyNumberFormat="0" applyBorder="0" applyProtection="0">
      <alignment vertical="center"/>
    </xf>
    <xf numFmtId="0" fontId="33" fillId="34" borderId="0" applyNumberFormat="0" applyBorder="0" applyProtection="0">
      <alignment vertical="center"/>
    </xf>
    <xf numFmtId="0" fontId="33" fillId="34" borderId="0" applyNumberFormat="0" applyBorder="0" applyProtection="0">
      <alignment vertical="center"/>
    </xf>
    <xf numFmtId="0" fontId="35" fillId="33" borderId="0" applyNumberFormat="0" applyBorder="0" applyProtection="0">
      <alignment vertical="center"/>
    </xf>
    <xf numFmtId="0" fontId="35" fillId="0" borderId="0" applyNumberFormat="0" applyBorder="0" applyProtection="0">
      <alignment vertical="center"/>
    </xf>
    <xf numFmtId="0" fontId="33" fillId="34" borderId="0" applyNumberFormat="0" applyBorder="0" applyProtection="0">
      <alignment vertical="center"/>
    </xf>
    <xf numFmtId="0" fontId="35" fillId="0" borderId="0" applyNumberFormat="0" applyBorder="0" applyProtection="0">
      <alignment vertical="center"/>
    </xf>
    <xf numFmtId="0" fontId="33" fillId="34" borderId="0" applyNumberFormat="0" applyBorder="0" applyProtection="0">
      <alignment vertical="center"/>
    </xf>
    <xf numFmtId="0" fontId="35" fillId="33" borderId="0" applyNumberFormat="0" applyBorder="0" applyProtection="0">
      <alignment vertical="center"/>
    </xf>
    <xf numFmtId="0" fontId="33" fillId="34" borderId="0" applyNumberFormat="0" applyBorder="0" applyProtection="0">
      <alignment vertical="center"/>
    </xf>
    <xf numFmtId="0" fontId="33" fillId="34" borderId="0" applyNumberFormat="0" applyBorder="0" applyProtection="0">
      <alignment vertical="center"/>
    </xf>
    <xf numFmtId="0" fontId="33" fillId="34" borderId="0" applyNumberFormat="0" applyBorder="0" applyProtection="0">
      <alignment vertical="center"/>
    </xf>
    <xf numFmtId="0" fontId="35" fillId="33" borderId="0" applyNumberFormat="0" applyBorder="0" applyProtection="0">
      <alignment vertical="center"/>
    </xf>
    <xf numFmtId="0" fontId="35" fillId="0" borderId="0" applyNumberFormat="0" applyBorder="0" applyProtection="0">
      <alignment vertical="center"/>
    </xf>
    <xf numFmtId="0" fontId="33" fillId="34" borderId="0" applyNumberFormat="0" applyBorder="0" applyProtection="0">
      <alignment vertical="center"/>
    </xf>
    <xf numFmtId="0" fontId="33" fillId="34" borderId="0" applyNumberFormat="0" applyBorder="0" applyProtection="0">
      <alignment vertical="center"/>
    </xf>
    <xf numFmtId="0" fontId="35" fillId="0" borderId="0" applyNumberFormat="0" applyBorder="0" applyProtection="0">
      <alignment vertical="center"/>
    </xf>
    <xf numFmtId="0" fontId="35" fillId="33" borderId="0" applyNumberFormat="0" applyBorder="0" applyProtection="0">
      <alignment vertical="center"/>
    </xf>
    <xf numFmtId="0" fontId="33" fillId="34" borderId="0" applyNumberFormat="0" applyBorder="0" applyProtection="0">
      <alignment vertical="center"/>
    </xf>
    <xf numFmtId="0" fontId="35" fillId="0" borderId="0" applyNumberFormat="0" applyBorder="0" applyProtection="0">
      <alignment vertical="center"/>
    </xf>
    <xf numFmtId="0" fontId="35" fillId="33" borderId="0" applyNumberFormat="0" applyBorder="0" applyProtection="0">
      <alignment vertical="center"/>
    </xf>
    <xf numFmtId="0" fontId="33" fillId="34" borderId="0" applyNumberFormat="0" applyBorder="0" applyProtection="0">
      <alignment vertical="center"/>
    </xf>
    <xf numFmtId="0" fontId="35" fillId="0" borderId="0" applyNumberFormat="0" applyBorder="0" applyProtection="0">
      <alignment vertical="center"/>
    </xf>
    <xf numFmtId="0" fontId="35" fillId="0" borderId="0" applyNumberFormat="0" applyBorder="0" applyProtection="0">
      <alignment vertical="center"/>
    </xf>
    <xf numFmtId="0" fontId="35" fillId="0" borderId="0" applyNumberFormat="0" applyBorder="0" applyProtection="0">
      <alignment vertical="center"/>
    </xf>
    <xf numFmtId="0" fontId="35" fillId="0" borderId="0" applyNumberFormat="0" applyBorder="0" applyProtection="0">
      <alignment vertical="center"/>
    </xf>
    <xf numFmtId="0" fontId="33" fillId="34" borderId="0" applyNumberFormat="0" applyBorder="0" applyProtection="0">
      <alignment vertical="center"/>
    </xf>
    <xf numFmtId="0" fontId="33" fillId="34" borderId="0" applyNumberFormat="0" applyBorder="0" applyProtection="0">
      <alignment vertical="center"/>
    </xf>
    <xf numFmtId="0" fontId="35" fillId="0" borderId="0" applyNumberFormat="0" applyBorder="0" applyProtection="0">
      <alignment vertical="center"/>
    </xf>
    <xf numFmtId="0" fontId="35" fillId="0" borderId="0" applyNumberFormat="0" applyBorder="0" applyProtection="0">
      <alignment vertical="center"/>
    </xf>
    <xf numFmtId="0" fontId="33" fillId="34" borderId="0" applyNumberFormat="0" applyBorder="0" applyProtection="0">
      <alignment vertical="center"/>
    </xf>
    <xf numFmtId="0" fontId="33" fillId="34" borderId="0" applyNumberFormat="0" applyBorder="0" applyProtection="0">
      <alignment vertical="center"/>
    </xf>
    <xf numFmtId="0" fontId="35" fillId="0" borderId="0" applyNumberFormat="0" applyBorder="0" applyProtection="0">
      <alignment vertical="center"/>
    </xf>
    <xf numFmtId="0" fontId="33" fillId="34" borderId="0" applyNumberFormat="0" applyBorder="0" applyProtection="0">
      <alignment vertical="center"/>
    </xf>
    <xf numFmtId="0" fontId="35" fillId="0" borderId="0" applyNumberFormat="0" applyBorder="0" applyProtection="0">
      <alignment vertical="center"/>
    </xf>
    <xf numFmtId="0" fontId="35" fillId="0" borderId="0" applyNumberFormat="0" applyBorder="0" applyProtection="0">
      <alignment vertical="center"/>
    </xf>
    <xf numFmtId="0" fontId="33" fillId="34" borderId="0" applyNumberFormat="0" applyBorder="0" applyProtection="0">
      <alignment vertical="center"/>
    </xf>
    <xf numFmtId="0" fontId="33" fillId="34" borderId="0" applyNumberFormat="0" applyBorder="0" applyProtection="0">
      <alignment vertical="center"/>
    </xf>
    <xf numFmtId="0" fontId="35" fillId="0" borderId="0" applyNumberFormat="0" applyBorder="0" applyProtection="0">
      <alignment vertical="center"/>
    </xf>
    <xf numFmtId="0" fontId="35" fillId="0" borderId="0" applyNumberFormat="0" applyBorder="0" applyProtection="0">
      <alignment vertical="center"/>
    </xf>
    <xf numFmtId="0" fontId="33" fillId="34" borderId="0" applyNumberFormat="0" applyBorder="0" applyProtection="0">
      <alignment vertical="center"/>
    </xf>
    <xf numFmtId="0" fontId="33" fillId="34" borderId="0" applyNumberFormat="0" applyBorder="0" applyProtection="0">
      <alignment vertical="center"/>
    </xf>
    <xf numFmtId="0" fontId="35" fillId="0" borderId="0" applyNumberFormat="0" applyBorder="0" applyProtection="0">
      <alignment vertical="center"/>
    </xf>
    <xf numFmtId="0" fontId="35" fillId="0" borderId="0" applyNumberFormat="0" applyBorder="0" applyProtection="0">
      <alignment vertical="center"/>
    </xf>
    <xf numFmtId="0" fontId="33" fillId="34" borderId="0" applyNumberFormat="0" applyBorder="0" applyProtection="0">
      <alignment vertical="center"/>
    </xf>
    <xf numFmtId="0" fontId="35" fillId="0" borderId="0" applyNumberFormat="0" applyBorder="0" applyProtection="0">
      <alignment vertical="center"/>
    </xf>
    <xf numFmtId="0" fontId="33" fillId="34" borderId="0" applyNumberFormat="0" applyBorder="0" applyProtection="0">
      <alignment vertical="center"/>
    </xf>
    <xf numFmtId="0" fontId="35" fillId="0" borderId="0" applyNumberFormat="0" applyBorder="0" applyProtection="0">
      <alignment vertical="center"/>
    </xf>
    <xf numFmtId="0" fontId="33" fillId="34" borderId="0" applyNumberFormat="0" applyBorder="0" applyProtection="0">
      <alignment vertical="center"/>
    </xf>
    <xf numFmtId="0" fontId="33" fillId="34" borderId="0" applyNumberFormat="0" applyBorder="0" applyProtection="0">
      <alignment vertical="center"/>
    </xf>
    <xf numFmtId="0" fontId="35" fillId="0" borderId="0" applyNumberFormat="0" applyBorder="0" applyProtection="0">
      <alignment vertical="center"/>
    </xf>
    <xf numFmtId="0" fontId="35" fillId="0" borderId="0" applyNumberFormat="0" applyBorder="0" applyProtection="0">
      <alignment vertical="center"/>
    </xf>
    <xf numFmtId="0" fontId="33" fillId="34" borderId="0" applyNumberFormat="0" applyBorder="0" applyProtection="0">
      <alignment vertical="center"/>
    </xf>
    <xf numFmtId="0" fontId="33" fillId="34" borderId="0" applyNumberFormat="0" applyBorder="0" applyProtection="0">
      <alignment vertical="center"/>
    </xf>
    <xf numFmtId="0" fontId="35" fillId="0" borderId="0" applyNumberFormat="0" applyBorder="0" applyProtection="0">
      <alignment vertical="center"/>
    </xf>
    <xf numFmtId="0" fontId="34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0" borderId="0">
      <alignment vertical="center"/>
      <protection/>
    </xf>
    <xf numFmtId="0" fontId="10" fillId="0" borderId="0">
      <alignment/>
      <protection/>
    </xf>
    <xf numFmtId="0" fontId="36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36" fillId="0" borderId="0">
      <alignment vertical="center"/>
      <protection/>
    </xf>
    <xf numFmtId="0" fontId="10" fillId="0" borderId="0">
      <alignment/>
      <protection/>
    </xf>
    <xf numFmtId="0" fontId="34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6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0" borderId="0">
      <alignment vertical="center"/>
      <protection/>
    </xf>
    <xf numFmtId="0" fontId="35" fillId="0" borderId="0" applyNumberFormat="0" applyBorder="0" applyProtection="0">
      <alignment vertical="center"/>
    </xf>
    <xf numFmtId="0" fontId="35" fillId="0" borderId="0" applyNumberFormat="0" applyBorder="0" applyProtection="0">
      <alignment vertical="center"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0" fillId="0" borderId="0">
      <alignment/>
      <protection/>
    </xf>
    <xf numFmtId="0" fontId="34" fillId="0" borderId="0">
      <alignment vertical="center"/>
      <protection/>
    </xf>
  </cellStyleXfs>
  <cellXfs count="30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178" fontId="2" fillId="0" borderId="0" xfId="0" applyNumberFormat="1" applyFont="1" applyAlignment="1" applyProtection="1">
      <alignment horizontal="center" vertical="center"/>
      <protection locked="0"/>
    </xf>
    <xf numFmtId="176" fontId="2" fillId="0" borderId="0" xfId="0" applyNumberFormat="1" applyFont="1" applyAlignment="1" applyProtection="1">
      <alignment horizontal="center" vertical="center"/>
      <protection locked="0"/>
    </xf>
    <xf numFmtId="0" fontId="55" fillId="0" borderId="9" xfId="0" applyFont="1" applyBorder="1" applyAlignment="1" applyProtection="1">
      <alignment horizontal="left" vertical="center"/>
      <protection locked="0"/>
    </xf>
    <xf numFmtId="0" fontId="55" fillId="0" borderId="9" xfId="0" applyFont="1" applyBorder="1" applyAlignment="1" applyProtection="1">
      <alignment horizontal="center" vertical="center"/>
      <protection locked="0"/>
    </xf>
    <xf numFmtId="179" fontId="55" fillId="0" borderId="0" xfId="0" applyNumberFormat="1" applyFont="1" applyAlignment="1" applyProtection="1">
      <alignment horizontal="center" vertical="center"/>
      <protection locked="0"/>
    </xf>
    <xf numFmtId="176" fontId="55" fillId="0" borderId="0" xfId="0" applyNumberFormat="1" applyFont="1" applyAlignment="1" applyProtection="1">
      <alignment horizontal="center" vertical="center"/>
      <protection locked="0"/>
    </xf>
    <xf numFmtId="0" fontId="56" fillId="0" borderId="10" xfId="0" applyFont="1" applyBorder="1" applyAlignment="1" applyProtection="1">
      <alignment horizontal="center" vertical="center"/>
      <protection locked="0"/>
    </xf>
    <xf numFmtId="0" fontId="56" fillId="0" borderId="10" xfId="0" applyFont="1" applyBorder="1" applyAlignment="1" applyProtection="1">
      <alignment horizontal="center" vertical="center" wrapText="1"/>
      <protection locked="0"/>
    </xf>
    <xf numFmtId="178" fontId="56" fillId="0" borderId="10" xfId="0" applyNumberFormat="1" applyFont="1" applyBorder="1" applyAlignment="1" applyProtection="1">
      <alignment horizontal="center" vertical="center"/>
      <protection locked="0"/>
    </xf>
    <xf numFmtId="179" fontId="56" fillId="0" borderId="10" xfId="0" applyNumberFormat="1" applyFont="1" applyBorder="1" applyAlignment="1" applyProtection="1">
      <alignment horizontal="center" vertical="center"/>
      <protection locked="0"/>
    </xf>
    <xf numFmtId="176" fontId="56" fillId="0" borderId="10" xfId="0" applyNumberFormat="1" applyFont="1" applyBorder="1" applyAlignment="1" applyProtection="1">
      <alignment horizontal="center" vertical="center" wrapText="1"/>
      <protection locked="0"/>
    </xf>
    <xf numFmtId="0" fontId="57" fillId="0" borderId="10" xfId="0" applyFont="1" applyBorder="1" applyAlignment="1" applyProtection="1">
      <alignment horizontal="center" vertical="center"/>
      <protection locked="0"/>
    </xf>
    <xf numFmtId="0" fontId="57" fillId="0" borderId="10" xfId="147" applyFont="1" applyBorder="1" applyAlignment="1">
      <alignment horizontal="center" vertical="center"/>
      <protection/>
    </xf>
    <xf numFmtId="0" fontId="57" fillId="0" borderId="10" xfId="152" applyFont="1" applyBorder="1" applyAlignment="1">
      <alignment horizontal="center" vertical="center" wrapText="1"/>
      <protection/>
    </xf>
    <xf numFmtId="14" fontId="57" fillId="0" borderId="10" xfId="163" applyNumberFormat="1" applyFont="1" applyBorder="1" applyAlignment="1">
      <alignment horizontal="center" vertical="center"/>
      <protection/>
    </xf>
    <xf numFmtId="180" fontId="57" fillId="0" borderId="10" xfId="165" applyNumberFormat="1" applyFont="1" applyBorder="1" applyAlignment="1">
      <alignment horizontal="center" vertical="center"/>
      <protection/>
    </xf>
    <xf numFmtId="0" fontId="57" fillId="0" borderId="10" xfId="0" applyFont="1" applyBorder="1" applyAlignment="1">
      <alignment horizontal="center" vertical="center"/>
    </xf>
    <xf numFmtId="176" fontId="57" fillId="0" borderId="10" xfId="162" applyNumberFormat="1" applyFont="1" applyBorder="1" applyAlignment="1">
      <alignment horizontal="center" vertical="center"/>
      <protection/>
    </xf>
    <xf numFmtId="177" fontId="2" fillId="0" borderId="0" xfId="0" applyNumberFormat="1" applyFont="1" applyAlignment="1" applyProtection="1">
      <alignment horizontal="center" vertical="center"/>
      <protection locked="0"/>
    </xf>
    <xf numFmtId="177" fontId="55" fillId="0" borderId="0" xfId="0" applyNumberFormat="1" applyFont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77" fontId="56" fillId="0" borderId="10" xfId="0" applyNumberFormat="1" applyFont="1" applyBorder="1" applyAlignment="1" applyProtection="1">
      <alignment horizontal="center" vertical="center" wrapText="1"/>
      <protection locked="0"/>
    </xf>
    <xf numFmtId="0" fontId="56" fillId="0" borderId="10" xfId="0" applyFont="1" applyBorder="1" applyAlignment="1">
      <alignment horizontal="center" vertical="center" wrapText="1"/>
    </xf>
    <xf numFmtId="177" fontId="57" fillId="0" borderId="10" xfId="0" applyNumberFormat="1" applyFont="1" applyBorder="1" applyAlignment="1">
      <alignment horizontal="center" vertical="center"/>
    </xf>
    <xf numFmtId="2" fontId="57" fillId="0" borderId="10" xfId="0" applyNumberFormat="1" applyFont="1" applyBorder="1" applyAlignment="1">
      <alignment horizontal="center" vertical="center"/>
    </xf>
    <xf numFmtId="49" fontId="57" fillId="0" borderId="10" xfId="160" applyNumberFormat="1" applyFont="1" applyBorder="1" applyAlignment="1">
      <alignment horizontal="center" vertical="center"/>
      <protection/>
    </xf>
    <xf numFmtId="49" fontId="57" fillId="0" borderId="10" xfId="163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57" fillId="0" borderId="10" xfId="165" applyNumberFormat="1" applyFont="1" applyBorder="1" applyAlignment="1">
      <alignment horizontal="center" vertical="center"/>
      <protection/>
    </xf>
    <xf numFmtId="0" fontId="57" fillId="0" borderId="0" xfId="0" applyFont="1" applyBorder="1" applyAlignment="1" applyProtection="1">
      <alignment horizontal="center" vertical="center"/>
      <protection locked="0"/>
    </xf>
    <xf numFmtId="0" fontId="57" fillId="0" borderId="0" xfId="147" applyFont="1" applyBorder="1" applyAlignment="1">
      <alignment horizontal="center" vertical="center"/>
      <protection/>
    </xf>
    <xf numFmtId="0" fontId="57" fillId="0" borderId="0" xfId="152" applyFont="1" applyBorder="1" applyAlignment="1">
      <alignment horizontal="center" vertical="center" wrapText="1"/>
      <protection/>
    </xf>
    <xf numFmtId="49" fontId="57" fillId="0" borderId="0" xfId="160" applyNumberFormat="1" applyFont="1" applyBorder="1" applyAlignment="1">
      <alignment horizontal="center" vertical="center"/>
      <protection/>
    </xf>
    <xf numFmtId="49" fontId="57" fillId="0" borderId="0" xfId="163" applyNumberFormat="1" applyFont="1" applyBorder="1" applyAlignment="1">
      <alignment horizontal="center" vertical="center"/>
      <protection/>
    </xf>
    <xf numFmtId="180" fontId="57" fillId="0" borderId="0" xfId="165" applyNumberFormat="1" applyFont="1" applyBorder="1" applyAlignment="1">
      <alignment horizontal="center" vertical="center"/>
      <protection/>
    </xf>
    <xf numFmtId="0" fontId="57" fillId="0" borderId="0" xfId="0" applyFont="1" applyAlignment="1">
      <alignment horizontal="center" vertical="center"/>
    </xf>
    <xf numFmtId="176" fontId="57" fillId="0" borderId="0" xfId="162" applyNumberFormat="1" applyFont="1" applyAlignment="1">
      <alignment horizontal="center" vertical="center"/>
      <protection/>
    </xf>
    <xf numFmtId="0" fontId="55" fillId="0" borderId="0" xfId="0" applyFont="1" applyBorder="1" applyAlignment="1" applyProtection="1">
      <alignment horizontal="left" vertical="center"/>
      <protection locked="0"/>
    </xf>
    <xf numFmtId="0" fontId="55" fillId="0" borderId="0" xfId="0" applyFont="1" applyBorder="1" applyAlignment="1" applyProtection="1">
      <alignment horizontal="center" vertical="center"/>
      <protection locked="0"/>
    </xf>
    <xf numFmtId="179" fontId="55" fillId="0" borderId="0" xfId="0" applyNumberFormat="1" applyFont="1" applyBorder="1" applyAlignment="1" applyProtection="1">
      <alignment horizontal="center" vertical="center"/>
      <protection locked="0"/>
    </xf>
    <xf numFmtId="176" fontId="55" fillId="0" borderId="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177" fontId="57" fillId="0" borderId="0" xfId="162" applyNumberFormat="1" applyFont="1" applyAlignment="1">
      <alignment horizontal="center" vertical="center"/>
      <protection/>
    </xf>
    <xf numFmtId="181" fontId="57" fillId="0" borderId="0" xfId="162" applyNumberFormat="1" applyFont="1" applyAlignment="1">
      <alignment horizontal="center" vertical="center"/>
      <protection/>
    </xf>
    <xf numFmtId="177" fontId="55" fillId="0" borderId="0" xfId="0" applyNumberFormat="1" applyFont="1" applyBorder="1" applyAlignment="1" applyProtection="1">
      <alignment horizontal="center" vertical="center"/>
      <protection locked="0"/>
    </xf>
    <xf numFmtId="0" fontId="55" fillId="0" borderId="0" xfId="0" applyFont="1" applyBorder="1" applyAlignment="1">
      <alignment horizontal="center" vertical="center"/>
    </xf>
    <xf numFmtId="0" fontId="57" fillId="35" borderId="10" xfId="0" applyFont="1" applyFill="1" applyBorder="1" applyAlignment="1">
      <alignment horizontal="center" vertical="center"/>
    </xf>
    <xf numFmtId="0" fontId="57" fillId="35" borderId="10" xfId="152" applyFont="1" applyFill="1" applyBorder="1" applyAlignment="1">
      <alignment horizontal="center" vertical="center" wrapText="1"/>
      <protection/>
    </xf>
    <xf numFmtId="0" fontId="55" fillId="0" borderId="0" xfId="0" applyFont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 wrapText="1"/>
    </xf>
    <xf numFmtId="14" fontId="57" fillId="0" borderId="0" xfId="0" applyNumberFormat="1" applyFont="1" applyFill="1" applyAlignment="1">
      <alignment vertical="center"/>
    </xf>
    <xf numFmtId="0" fontId="57" fillId="0" borderId="0" xfId="0" applyFont="1" applyFill="1" applyAlignment="1">
      <alignment vertical="center"/>
    </xf>
    <xf numFmtId="176" fontId="57" fillId="0" borderId="0" xfId="0" applyNumberFormat="1" applyFont="1" applyFill="1" applyAlignment="1">
      <alignment vertical="center"/>
    </xf>
    <xf numFmtId="0" fontId="2" fillId="0" borderId="0" xfId="156" applyFont="1" applyFill="1" applyAlignment="1" applyProtection="1">
      <alignment horizontal="center" vertical="center"/>
      <protection locked="0"/>
    </xf>
    <xf numFmtId="176" fontId="2" fillId="0" borderId="0" xfId="156" applyNumberFormat="1" applyFont="1" applyFill="1" applyAlignment="1" applyProtection="1">
      <alignment horizontal="center" vertical="center"/>
      <protection locked="0"/>
    </xf>
    <xf numFmtId="0" fontId="55" fillId="0" borderId="9" xfId="156" applyFont="1" applyFill="1" applyBorder="1" applyAlignment="1" applyProtection="1">
      <alignment horizontal="left" vertical="center"/>
      <protection locked="0"/>
    </xf>
    <xf numFmtId="49" fontId="55" fillId="0" borderId="9" xfId="156" applyNumberFormat="1" applyFont="1" applyFill="1" applyBorder="1" applyAlignment="1" applyProtection="1">
      <alignment horizontal="center" vertical="center"/>
      <protection locked="0"/>
    </xf>
    <xf numFmtId="176" fontId="55" fillId="0" borderId="0" xfId="156" applyNumberFormat="1" applyFont="1" applyFill="1" applyAlignment="1" applyProtection="1">
      <alignment horizontal="center" vertical="center"/>
      <protection locked="0"/>
    </xf>
    <xf numFmtId="0" fontId="56" fillId="0" borderId="10" xfId="156" applyFont="1" applyFill="1" applyBorder="1" applyAlignment="1" applyProtection="1">
      <alignment horizontal="center" vertical="center"/>
      <protection locked="0"/>
    </xf>
    <xf numFmtId="0" fontId="56" fillId="0" borderId="10" xfId="156" applyFont="1" applyFill="1" applyBorder="1" applyAlignment="1" applyProtection="1">
      <alignment horizontal="center" vertical="center" wrapText="1"/>
      <protection locked="0"/>
    </xf>
    <xf numFmtId="14" fontId="56" fillId="0" borderId="10" xfId="156" applyNumberFormat="1" applyFont="1" applyFill="1" applyBorder="1" applyAlignment="1" applyProtection="1">
      <alignment horizontal="center" vertical="center"/>
      <protection locked="0"/>
    </xf>
    <xf numFmtId="179" fontId="56" fillId="0" borderId="10" xfId="156" applyNumberFormat="1" applyFont="1" applyFill="1" applyBorder="1" applyAlignment="1" applyProtection="1">
      <alignment horizontal="center" vertical="center"/>
      <protection locked="0"/>
    </xf>
    <xf numFmtId="176" fontId="56" fillId="0" borderId="10" xfId="156" applyNumberFormat="1" applyFont="1" applyFill="1" applyBorder="1" applyAlignment="1" applyProtection="1">
      <alignment horizontal="center" vertical="center" wrapText="1"/>
      <protection locked="0"/>
    </xf>
    <xf numFmtId="0" fontId="58" fillId="0" borderId="10" xfId="0" applyNumberFormat="1" applyFont="1" applyFill="1" applyBorder="1" applyAlignment="1" applyProtection="1">
      <alignment horizontal="center" vertical="center"/>
      <protection locked="0"/>
    </xf>
    <xf numFmtId="0" fontId="57" fillId="0" borderId="10" xfId="0" applyFont="1" applyFill="1" applyBorder="1" applyAlignment="1" applyProtection="1">
      <alignment horizontal="center" vertical="center"/>
      <protection locked="0"/>
    </xf>
    <xf numFmtId="0" fontId="57" fillId="0" borderId="10" xfId="157" applyFont="1" applyFill="1" applyBorder="1" applyAlignment="1">
      <alignment horizontal="center" vertical="center" wrapText="1"/>
      <protection/>
    </xf>
    <xf numFmtId="0" fontId="57" fillId="0" borderId="10" xfId="159" applyFont="1" applyFill="1" applyBorder="1" applyAlignment="1">
      <alignment horizontal="center" vertical="center"/>
      <protection/>
    </xf>
    <xf numFmtId="0" fontId="57" fillId="0" borderId="10" xfId="159" applyNumberFormat="1" applyFont="1" applyFill="1" applyBorder="1" applyAlignment="1">
      <alignment horizontal="center" vertical="center"/>
      <protection/>
    </xf>
    <xf numFmtId="0" fontId="57" fillId="0" borderId="10" xfId="161" applyNumberFormat="1" applyFont="1" applyFill="1" applyBorder="1" applyAlignment="1">
      <alignment horizontal="center" vertical="center"/>
      <protection/>
    </xf>
    <xf numFmtId="176" fontId="57" fillId="0" borderId="10" xfId="165" applyNumberFormat="1" applyFont="1" applyFill="1" applyBorder="1" applyAlignment="1">
      <alignment horizontal="center" vertical="center"/>
      <protection/>
    </xf>
    <xf numFmtId="0" fontId="55" fillId="0" borderId="0" xfId="156" applyFont="1" applyFill="1" applyAlignment="1" applyProtection="1">
      <alignment horizontal="center" vertical="center"/>
      <protection locked="0"/>
    </xf>
    <xf numFmtId="0" fontId="55" fillId="0" borderId="0" xfId="156" applyFont="1" applyFill="1" applyAlignment="1">
      <alignment horizontal="center" vertical="center"/>
      <protection/>
    </xf>
    <xf numFmtId="0" fontId="55" fillId="0" borderId="9" xfId="156" applyFont="1" applyFill="1" applyBorder="1" applyAlignment="1" applyProtection="1">
      <alignment horizontal="center" vertical="center"/>
      <protection locked="0"/>
    </xf>
    <xf numFmtId="0" fontId="56" fillId="0" borderId="10" xfId="156" applyFont="1" applyFill="1" applyBorder="1" applyAlignment="1">
      <alignment horizontal="center" vertical="center" wrapText="1"/>
      <protection/>
    </xf>
    <xf numFmtId="177" fontId="57" fillId="0" borderId="10" xfId="0" applyNumberFormat="1" applyFont="1" applyFill="1" applyBorder="1" applyAlignment="1">
      <alignment horizontal="center" vertical="center"/>
    </xf>
    <xf numFmtId="179" fontId="59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57" fillId="0" borderId="10" xfId="0" applyFont="1" applyFill="1" applyBorder="1" applyAlignment="1">
      <alignment horizontal="center" vertical="center"/>
    </xf>
    <xf numFmtId="179" fontId="60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14" fontId="57" fillId="0" borderId="10" xfId="159" applyNumberFormat="1" applyFont="1" applyFill="1" applyBorder="1" applyAlignment="1">
      <alignment horizontal="center" vertical="center"/>
      <protection/>
    </xf>
    <xf numFmtId="14" fontId="57" fillId="0" borderId="10" xfId="0" applyNumberFormat="1" applyFont="1" applyFill="1" applyBorder="1" applyAlignment="1">
      <alignment horizontal="center" vertical="center"/>
    </xf>
    <xf numFmtId="176" fontId="57" fillId="0" borderId="10" xfId="0" applyNumberFormat="1" applyFont="1" applyFill="1" applyBorder="1" applyAlignment="1">
      <alignment horizontal="center" vertical="center"/>
    </xf>
    <xf numFmtId="14" fontId="57" fillId="0" borderId="0" xfId="0" applyNumberFormat="1" applyFont="1" applyFill="1" applyAlignment="1">
      <alignment horizontal="center" vertical="center"/>
    </xf>
    <xf numFmtId="176" fontId="57" fillId="0" borderId="0" xfId="0" applyNumberFormat="1" applyFont="1" applyFill="1" applyAlignment="1">
      <alignment horizontal="center" vertical="center"/>
    </xf>
    <xf numFmtId="0" fontId="61" fillId="0" borderId="9" xfId="0" applyFont="1" applyFill="1" applyBorder="1" applyAlignment="1">
      <alignment vertical="center"/>
    </xf>
    <xf numFmtId="0" fontId="61" fillId="0" borderId="0" xfId="0" applyFont="1" applyFill="1" applyAlignment="1">
      <alignment horizontal="center" vertical="center"/>
    </xf>
    <xf numFmtId="176" fontId="61" fillId="0" borderId="0" xfId="0" applyNumberFormat="1" applyFont="1" applyFill="1" applyAlignment="1">
      <alignment horizontal="center" vertical="center"/>
    </xf>
    <xf numFmtId="0" fontId="58" fillId="0" borderId="10" xfId="0" applyFont="1" applyFill="1" applyBorder="1" applyAlignment="1" applyProtection="1">
      <alignment horizontal="center" vertical="center"/>
      <protection locked="0"/>
    </xf>
    <xf numFmtId="177" fontId="57" fillId="0" borderId="0" xfId="0" applyNumberFormat="1" applyFont="1" applyFill="1" applyAlignment="1">
      <alignment horizontal="center" vertical="center"/>
    </xf>
    <xf numFmtId="177" fontId="61" fillId="0" borderId="0" xfId="0" applyNumberFormat="1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 wrapText="1"/>
    </xf>
    <xf numFmtId="177" fontId="56" fillId="0" borderId="10" xfId="156" applyNumberFormat="1" applyFont="1" applyFill="1" applyBorder="1" applyAlignment="1" applyProtection="1">
      <alignment horizontal="center" vertical="center" wrapText="1"/>
      <protection locked="0"/>
    </xf>
    <xf numFmtId="14" fontId="57" fillId="0" borderId="10" xfId="0" applyNumberFormat="1" applyFont="1" applyFill="1" applyBorder="1" applyAlignment="1">
      <alignment vertical="center"/>
    </xf>
    <xf numFmtId="176" fontId="57" fillId="0" borderId="10" xfId="0" applyNumberFormat="1" applyFont="1" applyFill="1" applyBorder="1" applyAlignment="1">
      <alignment vertical="center"/>
    </xf>
    <xf numFmtId="0" fontId="61" fillId="0" borderId="9" xfId="0" applyFont="1" applyFill="1" applyBorder="1" applyAlignment="1">
      <alignment horizontal="left" vertical="center"/>
    </xf>
    <xf numFmtId="0" fontId="61" fillId="0" borderId="9" xfId="0" applyFont="1" applyFill="1" applyBorder="1" applyAlignment="1">
      <alignment horizontal="center" vertical="center"/>
    </xf>
    <xf numFmtId="0" fontId="62" fillId="0" borderId="10" xfId="156" applyFont="1" applyFill="1" applyBorder="1" applyAlignment="1" applyProtection="1">
      <alignment horizontal="center" vertical="center"/>
      <protection locked="0"/>
    </xf>
    <xf numFmtId="177" fontId="57" fillId="0" borderId="10" xfId="0" applyNumberFormat="1" applyFont="1" applyFill="1" applyBorder="1" applyAlignment="1">
      <alignment vertical="center"/>
    </xf>
    <xf numFmtId="179" fontId="57" fillId="0" borderId="10" xfId="0" applyNumberFormat="1" applyFont="1" applyFill="1" applyBorder="1" applyAlignment="1">
      <alignment vertical="center"/>
    </xf>
    <xf numFmtId="0" fontId="57" fillId="0" borderId="10" xfId="0" applyFont="1" applyFill="1" applyBorder="1" applyAlignment="1">
      <alignment vertical="center"/>
    </xf>
    <xf numFmtId="179" fontId="57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2" fillId="0" borderId="0" xfId="137" applyFont="1" applyAlignment="1">
      <alignment horizontal="center" vertical="center"/>
      <protection/>
    </xf>
    <xf numFmtId="176" fontId="2" fillId="0" borderId="0" xfId="137" applyNumberFormat="1" applyFont="1" applyAlignment="1">
      <alignment horizontal="center" vertical="center"/>
      <protection/>
    </xf>
    <xf numFmtId="0" fontId="55" fillId="0" borderId="9" xfId="137" applyFont="1" applyBorder="1" applyAlignment="1">
      <alignment horizontal="left" vertical="center"/>
      <protection/>
    </xf>
    <xf numFmtId="176" fontId="55" fillId="0" borderId="9" xfId="137" applyNumberFormat="1" applyFont="1" applyBorder="1" applyAlignment="1">
      <alignment horizontal="left" vertical="center"/>
      <protection/>
    </xf>
    <xf numFmtId="0" fontId="56" fillId="0" borderId="10" xfId="137" applyFont="1" applyBorder="1" applyAlignment="1">
      <alignment horizontal="center" vertical="center"/>
      <protection/>
    </xf>
    <xf numFmtId="0" fontId="56" fillId="0" borderId="10" xfId="137" applyFont="1" applyBorder="1" applyAlignment="1">
      <alignment horizontal="center" vertical="center" wrapText="1"/>
      <protection/>
    </xf>
    <xf numFmtId="14" fontId="56" fillId="0" borderId="10" xfId="137" applyNumberFormat="1" applyFont="1" applyBorder="1" applyAlignment="1">
      <alignment horizontal="center" vertical="center"/>
      <protection/>
    </xf>
    <xf numFmtId="176" fontId="56" fillId="0" borderId="10" xfId="137" applyNumberFormat="1" applyFont="1" applyBorder="1" applyAlignment="1">
      <alignment horizontal="center" vertical="center" wrapText="1"/>
      <protection/>
    </xf>
    <xf numFmtId="0" fontId="62" fillId="0" borderId="10" xfId="137" applyFont="1" applyBorder="1" applyAlignment="1">
      <alignment horizontal="center" vertical="center"/>
      <protection/>
    </xf>
    <xf numFmtId="0" fontId="58" fillId="0" borderId="10" xfId="137" applyFont="1" applyBorder="1" applyAlignment="1">
      <alignment horizontal="center" vertical="center" wrapText="1"/>
      <protection/>
    </xf>
    <xf numFmtId="182" fontId="62" fillId="0" borderId="10" xfId="137" applyNumberFormat="1" applyFont="1" applyBorder="1" applyAlignment="1">
      <alignment horizontal="center" vertical="center"/>
      <protection/>
    </xf>
    <xf numFmtId="176" fontId="57" fillId="0" borderId="10" xfId="0" applyNumberFormat="1" applyFont="1" applyBorder="1" applyAlignment="1">
      <alignment horizontal="center" vertical="center"/>
    </xf>
    <xf numFmtId="0" fontId="58" fillId="0" borderId="10" xfId="137" applyFont="1" applyBorder="1" applyAlignment="1">
      <alignment horizontal="center" vertical="center"/>
      <protection/>
    </xf>
    <xf numFmtId="0" fontId="57" fillId="0" borderId="10" xfId="0" applyNumberFormat="1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 wrapText="1"/>
    </xf>
    <xf numFmtId="177" fontId="56" fillId="0" borderId="10" xfId="137" applyNumberFormat="1" applyFont="1" applyBorder="1" applyAlignment="1">
      <alignment horizontal="center" vertical="center" wrapText="1"/>
      <protection/>
    </xf>
    <xf numFmtId="183" fontId="56" fillId="0" borderId="10" xfId="137" applyNumberFormat="1" applyFont="1" applyBorder="1" applyAlignment="1">
      <alignment horizontal="center" vertical="center" wrapText="1"/>
      <protection/>
    </xf>
    <xf numFmtId="0" fontId="64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179" fontId="0" fillId="0" borderId="0" xfId="0" applyNumberFormat="1" applyAlignment="1">
      <alignment vertical="center"/>
    </xf>
    <xf numFmtId="14" fontId="58" fillId="0" borderId="10" xfId="137" applyNumberFormat="1" applyFont="1" applyBorder="1" applyAlignment="1">
      <alignment horizontal="center" vertical="center"/>
      <protection/>
    </xf>
    <xf numFmtId="14" fontId="62" fillId="0" borderId="10" xfId="137" applyNumberFormat="1" applyFont="1" applyBorder="1" applyAlignment="1">
      <alignment horizontal="center" vertical="center"/>
      <protection/>
    </xf>
    <xf numFmtId="4" fontId="57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14" fontId="57" fillId="0" borderId="0" xfId="0" applyNumberFormat="1" applyFont="1" applyFill="1" applyAlignment="1">
      <alignment vertical="center"/>
    </xf>
    <xf numFmtId="0" fontId="65" fillId="0" borderId="0" xfId="0" applyFont="1" applyFill="1" applyAlignment="1" applyProtection="1">
      <alignment horizontal="center" vertical="center"/>
      <protection locked="0"/>
    </xf>
    <xf numFmtId="176" fontId="65" fillId="0" borderId="0" xfId="0" applyNumberFormat="1" applyFont="1" applyFill="1" applyAlignment="1" applyProtection="1">
      <alignment horizontal="center" vertical="center"/>
      <protection locked="0"/>
    </xf>
    <xf numFmtId="0" fontId="66" fillId="0" borderId="9" xfId="0" applyFont="1" applyFill="1" applyBorder="1" applyAlignment="1" applyProtection="1">
      <alignment horizontal="left" vertical="center"/>
      <protection locked="0"/>
    </xf>
    <xf numFmtId="49" fontId="66" fillId="0" borderId="9" xfId="0" applyNumberFormat="1" applyFont="1" applyFill="1" applyBorder="1" applyAlignment="1" applyProtection="1">
      <alignment horizontal="center" vertical="center"/>
      <protection locked="0"/>
    </xf>
    <xf numFmtId="179" fontId="66" fillId="0" borderId="0" xfId="0" applyNumberFormat="1" applyFont="1" applyFill="1" applyAlignment="1" applyProtection="1">
      <alignment horizontal="center" vertical="center"/>
      <protection locked="0"/>
    </xf>
    <xf numFmtId="176" fontId="66" fillId="0" borderId="0" xfId="0" applyNumberFormat="1" applyFont="1" applyFill="1" applyAlignment="1" applyProtection="1">
      <alignment horizontal="center" vertical="center"/>
      <protection locked="0"/>
    </xf>
    <xf numFmtId="0" fontId="64" fillId="0" borderId="10" xfId="0" applyFont="1" applyFill="1" applyBorder="1" applyAlignment="1" applyProtection="1">
      <alignment horizontal="center" vertical="center"/>
      <protection locked="0"/>
    </xf>
    <xf numFmtId="0" fontId="64" fillId="0" borderId="10" xfId="0" applyFont="1" applyFill="1" applyBorder="1" applyAlignment="1" applyProtection="1">
      <alignment horizontal="center" vertical="center" wrapText="1"/>
      <protection locked="0"/>
    </xf>
    <xf numFmtId="14" fontId="64" fillId="0" borderId="10" xfId="0" applyNumberFormat="1" applyFont="1" applyFill="1" applyBorder="1" applyAlignment="1" applyProtection="1">
      <alignment horizontal="center" vertical="center"/>
      <protection locked="0"/>
    </xf>
    <xf numFmtId="14" fontId="64" fillId="0" borderId="10" xfId="0" applyNumberFormat="1" applyFont="1" applyFill="1" applyBorder="1" applyAlignment="1" applyProtection="1">
      <alignment vertical="center"/>
      <protection locked="0"/>
    </xf>
    <xf numFmtId="179" fontId="64" fillId="0" borderId="10" xfId="0" applyNumberFormat="1" applyFont="1" applyFill="1" applyBorder="1" applyAlignment="1" applyProtection="1">
      <alignment horizontal="center" vertical="center"/>
      <protection locked="0"/>
    </xf>
    <xf numFmtId="176" fontId="6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10" xfId="146" applyFont="1" applyFill="1" applyBorder="1" applyAlignment="1">
      <alignment horizontal="center" vertical="center"/>
      <protection/>
    </xf>
    <xf numFmtId="0" fontId="57" fillId="0" borderId="10" xfId="146" applyFont="1" applyFill="1" applyBorder="1" applyAlignment="1">
      <alignment horizontal="center" vertical="center" wrapText="1"/>
      <protection/>
    </xf>
    <xf numFmtId="182" fontId="57" fillId="0" borderId="10" xfId="151" applyNumberFormat="1" applyFont="1" applyFill="1" applyBorder="1" applyAlignment="1">
      <alignment horizontal="center" vertical="center"/>
      <protection/>
    </xf>
    <xf numFmtId="182" fontId="7" fillId="0" borderId="10" xfId="0" applyNumberFormat="1" applyFont="1" applyBorder="1" applyAlignment="1">
      <alignment horizontal="center" vertical="center"/>
    </xf>
    <xf numFmtId="182" fontId="57" fillId="0" borderId="10" xfId="153" applyNumberFormat="1" applyFont="1" applyFill="1" applyBorder="1" applyAlignment="1">
      <alignment horizontal="center" vertical="center"/>
      <protection/>
    </xf>
    <xf numFmtId="184" fontId="65" fillId="0" borderId="0" xfId="0" applyNumberFormat="1" applyFont="1" applyFill="1" applyAlignment="1" applyProtection="1">
      <alignment horizontal="center" vertical="center"/>
      <protection locked="0"/>
    </xf>
    <xf numFmtId="177" fontId="66" fillId="0" borderId="0" xfId="0" applyNumberFormat="1" applyFont="1" applyFill="1" applyAlignment="1" applyProtection="1">
      <alignment horizontal="center" vertical="center"/>
      <protection locked="0"/>
    </xf>
    <xf numFmtId="184" fontId="66" fillId="0" borderId="0" xfId="0" applyNumberFormat="1" applyFont="1" applyFill="1" applyAlignment="1">
      <alignment horizontal="center" vertical="center"/>
    </xf>
    <xf numFmtId="0" fontId="66" fillId="0" borderId="9" xfId="0" applyFont="1" applyFill="1" applyBorder="1" applyAlignment="1" applyProtection="1">
      <alignment horizontal="center" vertical="center"/>
      <protection locked="0"/>
    </xf>
    <xf numFmtId="177" fontId="64" fillId="0" borderId="10" xfId="0" applyNumberFormat="1" applyFont="1" applyFill="1" applyBorder="1" applyAlignment="1" applyProtection="1">
      <alignment horizontal="center" vertical="center" wrapText="1"/>
      <protection locked="0"/>
    </xf>
    <xf numFmtId="184" fontId="64" fillId="0" borderId="10" xfId="0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57" fillId="0" borderId="10" xfId="152" applyFont="1" applyFill="1" applyBorder="1" applyAlignment="1">
      <alignment horizontal="center" vertical="center" wrapText="1"/>
      <protection/>
    </xf>
    <xf numFmtId="0" fontId="58" fillId="0" borderId="10" xfId="150" applyFont="1" applyFill="1" applyBorder="1" applyAlignment="1">
      <alignment horizontal="center" vertical="center"/>
      <protection/>
    </xf>
    <xf numFmtId="0" fontId="58" fillId="0" borderId="10" xfId="143" applyFont="1" applyFill="1" applyBorder="1" applyAlignment="1">
      <alignment horizontal="center" vertical="center" wrapText="1"/>
      <protection/>
    </xf>
    <xf numFmtId="182" fontId="62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58" fillId="0" borderId="10" xfId="0" applyNumberFormat="1" applyFont="1" applyFill="1" applyBorder="1" applyAlignment="1">
      <alignment horizontal="center" vertical="center"/>
    </xf>
    <xf numFmtId="0" fontId="58" fillId="0" borderId="10" xfId="154" applyFont="1" applyFill="1" applyBorder="1" applyAlignment="1">
      <alignment horizontal="center" vertical="center"/>
      <protection/>
    </xf>
    <xf numFmtId="49" fontId="57" fillId="0" borderId="10" xfId="151" applyNumberFormat="1" applyFont="1" applyFill="1" applyBorder="1" applyAlignment="1">
      <alignment horizontal="center" vertical="center"/>
      <protection/>
    </xf>
    <xf numFmtId="49" fontId="57" fillId="0" borderId="10" xfId="153" applyNumberFormat="1" applyFont="1" applyFill="1" applyBorder="1" applyAlignment="1">
      <alignment horizontal="center" vertical="center"/>
      <protection/>
    </xf>
    <xf numFmtId="0" fontId="57" fillId="0" borderId="0" xfId="0" applyFont="1" applyAlignment="1">
      <alignment horizontal="center" vertical="center" wrapText="1"/>
    </xf>
    <xf numFmtId="14" fontId="57" fillId="0" borderId="0" xfId="0" applyNumberFormat="1" applyFont="1" applyAlignment="1">
      <alignment horizontal="center" vertical="center"/>
    </xf>
    <xf numFmtId="176" fontId="57" fillId="0" borderId="0" xfId="0" applyNumberFormat="1" applyFont="1" applyAlignment="1">
      <alignment horizontal="center" vertical="center"/>
    </xf>
    <xf numFmtId="185" fontId="57" fillId="0" borderId="0" xfId="0" applyNumberFormat="1" applyFont="1" applyAlignment="1">
      <alignment horizontal="center" vertical="center"/>
    </xf>
    <xf numFmtId="0" fontId="57" fillId="0" borderId="0" xfId="0" applyFont="1" applyAlignment="1">
      <alignment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176" fontId="2" fillId="0" borderId="0" xfId="0" applyNumberFormat="1" applyFont="1" applyFill="1" applyAlignment="1" applyProtection="1">
      <alignment horizontal="center" vertical="center"/>
      <protection locked="0"/>
    </xf>
    <xf numFmtId="0" fontId="55" fillId="0" borderId="9" xfId="0" applyFont="1" applyFill="1" applyBorder="1" applyAlignment="1" applyProtection="1">
      <alignment horizontal="left" vertical="center"/>
      <protection locked="0"/>
    </xf>
    <xf numFmtId="0" fontId="55" fillId="0" borderId="0" xfId="0" applyFont="1" applyFill="1" applyAlignment="1" applyProtection="1">
      <alignment horizontal="center" vertical="center"/>
      <protection locked="0"/>
    </xf>
    <xf numFmtId="179" fontId="55" fillId="0" borderId="0" xfId="0" applyNumberFormat="1" applyFont="1" applyFill="1" applyAlignment="1" applyProtection="1">
      <alignment horizontal="center" vertical="center"/>
      <protection locked="0"/>
    </xf>
    <xf numFmtId="176" fontId="55" fillId="0" borderId="0" xfId="0" applyNumberFormat="1" applyFont="1" applyFill="1" applyAlignment="1" applyProtection="1">
      <alignment horizontal="center" vertical="center"/>
      <protection locked="0"/>
    </xf>
    <xf numFmtId="0" fontId="56" fillId="0" borderId="10" xfId="0" applyFont="1" applyFill="1" applyBorder="1" applyAlignment="1" applyProtection="1">
      <alignment horizontal="center" vertical="center"/>
      <protection locked="0"/>
    </xf>
    <xf numFmtId="0" fontId="56" fillId="0" borderId="10" xfId="0" applyFont="1" applyFill="1" applyBorder="1" applyAlignment="1" applyProtection="1">
      <alignment horizontal="center" vertical="center" wrapText="1"/>
      <protection locked="0"/>
    </xf>
    <xf numFmtId="14" fontId="56" fillId="0" borderId="10" xfId="0" applyNumberFormat="1" applyFont="1" applyFill="1" applyBorder="1" applyAlignment="1" applyProtection="1">
      <alignment horizontal="center" vertical="center"/>
      <protection locked="0"/>
    </xf>
    <xf numFmtId="179" fontId="56" fillId="0" borderId="10" xfId="0" applyNumberFormat="1" applyFont="1" applyFill="1" applyBorder="1" applyAlignment="1" applyProtection="1">
      <alignment horizontal="center" vertical="center"/>
      <protection locked="0"/>
    </xf>
    <xf numFmtId="176" fontId="56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6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144" applyFont="1" applyBorder="1" applyAlignment="1">
      <alignment horizontal="center" vertical="center"/>
      <protection/>
    </xf>
    <xf numFmtId="185" fontId="55" fillId="0" borderId="0" xfId="0" applyNumberFormat="1" applyFont="1" applyFill="1" applyAlignment="1" applyProtection="1">
      <alignment horizontal="center" vertical="center"/>
      <protection locked="0"/>
    </xf>
    <xf numFmtId="0" fontId="55" fillId="0" borderId="0" xfId="0" applyFont="1" applyFill="1" applyAlignment="1">
      <alignment horizontal="center" vertical="center"/>
    </xf>
    <xf numFmtId="0" fontId="55" fillId="0" borderId="9" xfId="0" applyFont="1" applyFill="1" applyBorder="1" applyAlignment="1" applyProtection="1">
      <alignment horizontal="center" vertical="center"/>
      <protection locked="0"/>
    </xf>
    <xf numFmtId="185" fontId="5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0" xfId="0" applyFont="1" applyFill="1" applyBorder="1" applyAlignment="1">
      <alignment horizontal="center" vertical="center" wrapText="1"/>
    </xf>
    <xf numFmtId="185" fontId="57" fillId="0" borderId="10" xfId="0" applyNumberFormat="1" applyFont="1" applyFill="1" applyBorder="1" applyAlignment="1">
      <alignment horizontal="center" vertical="center"/>
    </xf>
    <xf numFmtId="0" fontId="62" fillId="0" borderId="10" xfId="152" applyFont="1" applyFill="1" applyBorder="1" applyAlignment="1" applyProtection="1">
      <alignment horizontal="center" vertical="center"/>
      <protection locked="0"/>
    </xf>
    <xf numFmtId="185" fontId="7" fillId="0" borderId="10" xfId="0" applyNumberFormat="1" applyFont="1" applyBorder="1" applyAlignment="1" applyProtection="1">
      <alignment horizontal="center" vertical="center"/>
      <protection locked="0"/>
    </xf>
    <xf numFmtId="185" fontId="7" fillId="0" borderId="10" xfId="149" applyNumberFormat="1" applyFont="1" applyBorder="1" applyAlignment="1" applyProtection="1">
      <alignment horizontal="center" vertical="center"/>
      <protection locked="0"/>
    </xf>
    <xf numFmtId="0" fontId="7" fillId="0" borderId="10" xfId="144" applyFont="1" applyBorder="1" applyAlignment="1">
      <alignment horizontal="center" vertical="center"/>
      <protection/>
    </xf>
    <xf numFmtId="176" fontId="57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85" fontId="57" fillId="0" borderId="0" xfId="0" applyNumberFormat="1" applyFont="1" applyAlignment="1">
      <alignment vertical="center"/>
    </xf>
    <xf numFmtId="185" fontId="0" fillId="0" borderId="0" xfId="0" applyNumberFormat="1" applyAlignment="1">
      <alignment vertical="center"/>
    </xf>
    <xf numFmtId="0" fontId="57" fillId="0" borderId="0" xfId="0" applyFont="1" applyFill="1" applyAlignment="1">
      <alignment vertical="center" wrapText="1"/>
    </xf>
    <xf numFmtId="14" fontId="57" fillId="0" borderId="0" xfId="0" applyNumberFormat="1" applyFont="1" applyFill="1" applyAlignment="1">
      <alignment horizontal="center" vertical="center" wrapText="1"/>
    </xf>
    <xf numFmtId="176" fontId="57" fillId="0" borderId="0" xfId="0" applyNumberFormat="1" applyFont="1" applyFill="1" applyAlignment="1">
      <alignment horizontal="center" vertical="center" wrapText="1"/>
    </xf>
    <xf numFmtId="177" fontId="57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  <protection locked="0"/>
    </xf>
    <xf numFmtId="176" fontId="2" fillId="0" borderId="0" xfId="0" applyNumberFormat="1" applyFont="1" applyFill="1" applyAlignment="1" applyProtection="1">
      <alignment horizontal="center" vertical="center" wrapText="1"/>
      <protection locked="0"/>
    </xf>
    <xf numFmtId="0" fontId="55" fillId="0" borderId="9" xfId="0" applyFont="1" applyFill="1" applyBorder="1" applyAlignment="1" applyProtection="1">
      <alignment horizontal="left" vertical="center" wrapText="1"/>
      <protection locked="0"/>
    </xf>
    <xf numFmtId="0" fontId="55" fillId="0" borderId="9" xfId="0" applyFont="1" applyFill="1" applyBorder="1" applyAlignment="1" applyProtection="1">
      <alignment horizontal="center" vertical="center" wrapText="1"/>
      <protection locked="0"/>
    </xf>
    <xf numFmtId="176" fontId="55" fillId="0" borderId="0" xfId="0" applyNumberFormat="1" applyFont="1" applyFill="1" applyAlignment="1" applyProtection="1">
      <alignment horizontal="center" vertical="center" wrapText="1"/>
      <protection locked="0"/>
    </xf>
    <xf numFmtId="14" fontId="56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5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10" xfId="0" applyNumberFormat="1" applyFont="1" applyFill="1" applyBorder="1" applyAlignment="1">
      <alignment horizontal="center" vertical="center"/>
    </xf>
    <xf numFmtId="177" fontId="55" fillId="0" borderId="0" xfId="0" applyNumberFormat="1" applyFont="1" applyFill="1" applyAlignment="1" applyProtection="1">
      <alignment horizontal="center" vertical="center" wrapText="1"/>
      <protection locked="0"/>
    </xf>
    <xf numFmtId="177" fontId="5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49" fontId="10" fillId="0" borderId="10" xfId="0" applyNumberFormat="1" applyFont="1" applyFill="1" applyBorder="1" applyAlignment="1">
      <alignment horizontal="left"/>
    </xf>
    <xf numFmtId="0" fontId="57" fillId="0" borderId="0" xfId="0" applyNumberFormat="1" applyFont="1" applyFill="1" applyAlignment="1">
      <alignment horizontal="center" vertical="center" wrapText="1"/>
    </xf>
    <xf numFmtId="0" fontId="61" fillId="0" borderId="9" xfId="165" applyFont="1" applyFill="1" applyBorder="1" applyAlignment="1" applyProtection="1">
      <alignment horizontal="left" vertical="center" wrapText="1"/>
      <protection locked="0"/>
    </xf>
    <xf numFmtId="0" fontId="55" fillId="0" borderId="0" xfId="165" applyFont="1" applyFill="1" applyAlignment="1" applyProtection="1">
      <alignment horizontal="center" vertical="center" wrapText="1"/>
      <protection locked="0"/>
    </xf>
    <xf numFmtId="0" fontId="61" fillId="0" borderId="0" xfId="165" applyFont="1" applyFill="1" applyAlignment="1" applyProtection="1">
      <alignment horizontal="center" vertical="center" wrapText="1"/>
      <protection locked="0"/>
    </xf>
    <xf numFmtId="0" fontId="55" fillId="0" borderId="0" xfId="165" applyNumberFormat="1" applyFont="1" applyFill="1" applyAlignment="1" applyProtection="1">
      <alignment horizontal="center" vertical="center" wrapText="1"/>
      <protection locked="0"/>
    </xf>
    <xf numFmtId="176" fontId="55" fillId="0" borderId="0" xfId="165" applyNumberFormat="1" applyFont="1" applyFill="1" applyAlignment="1" applyProtection="1">
      <alignment horizontal="center" vertical="center" wrapText="1"/>
      <protection locked="0"/>
    </xf>
    <xf numFmtId="0" fontId="67" fillId="0" borderId="10" xfId="165" applyFont="1" applyFill="1" applyBorder="1" applyAlignment="1" applyProtection="1">
      <alignment horizontal="center" vertical="center" wrapText="1"/>
      <protection locked="0"/>
    </xf>
    <xf numFmtId="0" fontId="67" fillId="0" borderId="10" xfId="67" applyFont="1" applyFill="1" applyBorder="1" applyAlignment="1">
      <alignment horizontal="center" vertical="center" wrapText="1"/>
      <protection/>
    </xf>
    <xf numFmtId="49" fontId="56" fillId="0" borderId="10" xfId="165" applyNumberFormat="1" applyFont="1" applyFill="1" applyBorder="1" applyAlignment="1" applyProtection="1">
      <alignment horizontal="center" vertical="center" wrapText="1"/>
      <protection locked="0"/>
    </xf>
    <xf numFmtId="14" fontId="56" fillId="0" borderId="10" xfId="165" applyNumberFormat="1" applyFont="1" applyFill="1" applyBorder="1" applyAlignment="1" applyProtection="1">
      <alignment horizontal="center" vertical="center" wrapText="1"/>
      <protection locked="0"/>
    </xf>
    <xf numFmtId="14" fontId="67" fillId="0" borderId="10" xfId="165" applyNumberFormat="1" applyFont="1" applyFill="1" applyBorder="1" applyAlignment="1" applyProtection="1">
      <alignment horizontal="center" vertical="center" wrapText="1"/>
      <protection locked="0"/>
    </xf>
    <xf numFmtId="176" fontId="56" fillId="0" borderId="10" xfId="165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145" applyFont="1" applyFill="1" applyBorder="1" applyAlignment="1">
      <alignment horizontal="center" vertical="center"/>
      <protection/>
    </xf>
    <xf numFmtId="0" fontId="7" fillId="0" borderId="10" xfId="148" applyFont="1" applyFill="1" applyBorder="1" applyAlignment="1">
      <alignment horizontal="center" vertical="center" wrapText="1"/>
      <protection/>
    </xf>
    <xf numFmtId="14" fontId="7" fillId="0" borderId="10" xfId="160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14" fontId="7" fillId="0" borderId="10" xfId="73" applyNumberFormat="1" applyFont="1" applyFill="1" applyBorder="1" applyAlignment="1">
      <alignment horizontal="center" vertical="center"/>
      <protection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68" fillId="0" borderId="11" xfId="0" applyFont="1" applyBorder="1" applyAlignment="1">
      <alignment horizontal="center" vertical="center"/>
    </xf>
    <xf numFmtId="14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8" fillId="0" borderId="10" xfId="0" applyFont="1" applyFill="1" applyBorder="1" applyAlignment="1" applyProtection="1">
      <alignment vertical="center"/>
      <protection locked="0"/>
    </xf>
    <xf numFmtId="177" fontId="55" fillId="0" borderId="0" xfId="165" applyNumberFormat="1" applyFont="1" applyFill="1" applyAlignment="1" applyProtection="1">
      <alignment horizontal="center" vertical="center" wrapText="1"/>
      <protection locked="0"/>
    </xf>
    <xf numFmtId="0" fontId="55" fillId="0" borderId="9" xfId="165" applyFont="1" applyFill="1" applyBorder="1" applyAlignment="1" applyProtection="1">
      <alignment horizontal="center" vertical="center" wrapText="1"/>
      <protection locked="0"/>
    </xf>
    <xf numFmtId="177" fontId="56" fillId="0" borderId="10" xfId="165" applyNumberFormat="1" applyFont="1" applyFill="1" applyBorder="1" applyAlignment="1" applyProtection="1">
      <alignment horizontal="center" vertical="center" wrapText="1"/>
      <protection locked="0"/>
    </xf>
    <xf numFmtId="0" fontId="56" fillId="0" borderId="10" xfId="165" applyFont="1" applyFill="1" applyBorder="1" applyAlignment="1">
      <alignment horizontal="center" vertical="center" wrapText="1"/>
      <protection/>
    </xf>
    <xf numFmtId="0" fontId="56" fillId="0" borderId="10" xfId="165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Alignment="1">
      <alignment vertical="center" wrapText="1"/>
    </xf>
    <xf numFmtId="176" fontId="0" fillId="0" borderId="0" xfId="0" applyNumberFormat="1" applyAlignment="1">
      <alignment vertical="center" wrapText="1"/>
    </xf>
    <xf numFmtId="185" fontId="0" fillId="0" borderId="0" xfId="0" applyNumberFormat="1" applyAlignment="1">
      <alignment vertical="center" wrapText="1"/>
    </xf>
    <xf numFmtId="0" fontId="69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7" fillId="0" borderId="0" xfId="0" applyFont="1" applyAlignment="1">
      <alignment vertical="center" wrapText="1"/>
    </xf>
    <xf numFmtId="14" fontId="57" fillId="0" borderId="0" xfId="0" applyNumberFormat="1" applyFont="1" applyAlignment="1">
      <alignment vertical="center" wrapText="1"/>
    </xf>
    <xf numFmtId="176" fontId="57" fillId="0" borderId="0" xfId="0" applyNumberFormat="1" applyFont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176" fontId="14" fillId="0" borderId="0" xfId="0" applyNumberFormat="1" applyFont="1" applyFill="1" applyBorder="1" applyAlignment="1">
      <alignment horizontal="center" vertical="center" wrapText="1"/>
    </xf>
    <xf numFmtId="0" fontId="66" fillId="0" borderId="0" xfId="0" applyFont="1" applyAlignment="1" applyProtection="1">
      <alignment horizontal="center" vertical="center" wrapText="1"/>
      <protection locked="0"/>
    </xf>
    <xf numFmtId="0" fontId="66" fillId="0" borderId="0" xfId="0" applyFont="1" applyBorder="1" applyAlignment="1" applyProtection="1">
      <alignment horizontal="center" vertical="center" wrapText="1"/>
      <protection locked="0"/>
    </xf>
    <xf numFmtId="179" fontId="66" fillId="0" borderId="0" xfId="0" applyNumberFormat="1" applyFont="1" applyBorder="1" applyAlignment="1" applyProtection="1">
      <alignment horizontal="center" vertical="center" wrapText="1"/>
      <protection locked="0"/>
    </xf>
    <xf numFmtId="176" fontId="66" fillId="0" borderId="0" xfId="0" applyNumberFormat="1" applyFont="1" applyBorder="1" applyAlignment="1" applyProtection="1">
      <alignment horizontal="center" vertical="center" wrapText="1"/>
      <protection locked="0"/>
    </xf>
    <xf numFmtId="0" fontId="70" fillId="0" borderId="10" xfId="0" applyFont="1" applyBorder="1" applyAlignment="1" applyProtection="1">
      <alignment horizontal="center" vertical="center" wrapText="1"/>
      <protection locked="0"/>
    </xf>
    <xf numFmtId="14" fontId="70" fillId="0" borderId="10" xfId="0" applyNumberFormat="1" applyFont="1" applyBorder="1" applyAlignment="1" applyProtection="1">
      <alignment horizontal="center" vertical="center" wrapText="1"/>
      <protection locked="0"/>
    </xf>
    <xf numFmtId="179" fontId="70" fillId="0" borderId="10" xfId="0" applyNumberFormat="1" applyFont="1" applyBorder="1" applyAlignment="1" applyProtection="1">
      <alignment horizontal="center" vertical="center" wrapText="1"/>
      <protection locked="0"/>
    </xf>
    <xf numFmtId="176" fontId="70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176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4" fontId="0" fillId="0" borderId="0" xfId="0" applyNumberFormat="1" applyBorder="1" applyAlignment="1">
      <alignment vertical="center" wrapText="1"/>
    </xf>
    <xf numFmtId="0" fontId="7" fillId="0" borderId="0" xfId="0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179" fontId="3" fillId="0" borderId="0" xfId="0" applyNumberFormat="1" applyFont="1" applyBorder="1" applyAlignment="1" applyProtection="1">
      <alignment horizontal="center" vertical="center" wrapText="1"/>
      <protection locked="0"/>
    </xf>
    <xf numFmtId="176" fontId="3" fillId="0" borderId="0" xfId="0" applyNumberFormat="1" applyFont="1" applyBorder="1" applyAlignment="1" applyProtection="1">
      <alignment horizontal="center" vertical="center" wrapText="1"/>
      <protection locked="0"/>
    </xf>
    <xf numFmtId="14" fontId="58" fillId="0" borderId="10" xfId="0" applyNumberFormat="1" applyFont="1" applyFill="1" applyBorder="1" applyAlignment="1" applyProtection="1">
      <alignment horizontal="center" vertical="center"/>
      <protection locked="0"/>
    </xf>
    <xf numFmtId="176" fontId="58" fillId="0" borderId="10" xfId="0" applyNumberFormat="1" applyFont="1" applyFill="1" applyBorder="1" applyAlignment="1" applyProtection="1">
      <alignment horizontal="center" vertical="center"/>
      <protection locked="0"/>
    </xf>
    <xf numFmtId="14" fontId="58" fillId="0" borderId="10" xfId="0" applyNumberFormat="1" applyFont="1" applyBorder="1" applyAlignment="1" applyProtection="1">
      <alignment horizontal="center" vertical="center"/>
      <protection locked="0"/>
    </xf>
    <xf numFmtId="0" fontId="58" fillId="0" borderId="10" xfId="0" applyNumberFormat="1" applyFont="1" applyBorder="1" applyAlignment="1" applyProtection="1">
      <alignment horizontal="center" vertical="center"/>
      <protection locked="0"/>
    </xf>
    <xf numFmtId="176" fontId="58" fillId="0" borderId="10" xfId="0" applyNumberFormat="1" applyFont="1" applyBorder="1" applyAlignment="1" applyProtection="1">
      <alignment horizontal="center" vertical="center"/>
      <protection locked="0"/>
    </xf>
    <xf numFmtId="0" fontId="58" fillId="0" borderId="10" xfId="0" applyFont="1" applyBorder="1" applyAlignment="1" applyProtection="1">
      <alignment horizontal="center" vertical="center"/>
      <protection locked="0"/>
    </xf>
    <xf numFmtId="185" fontId="57" fillId="0" borderId="0" xfId="0" applyNumberFormat="1" applyFont="1" applyAlignment="1">
      <alignment vertical="center" wrapText="1"/>
    </xf>
    <xf numFmtId="185" fontId="66" fillId="0" borderId="0" xfId="0" applyNumberFormat="1" applyFont="1" applyBorder="1" applyAlignment="1" applyProtection="1">
      <alignment horizontal="center" vertical="center" wrapText="1"/>
      <protection locked="0"/>
    </xf>
    <xf numFmtId="0" fontId="66" fillId="0" borderId="0" xfId="0" applyFont="1" applyBorder="1" applyAlignment="1">
      <alignment horizontal="center" vertical="center" wrapText="1"/>
    </xf>
    <xf numFmtId="185" fontId="70" fillId="0" borderId="10" xfId="0" applyNumberFormat="1" applyFont="1" applyBorder="1" applyAlignment="1" applyProtection="1">
      <alignment horizontal="center" vertical="center" wrapText="1"/>
      <protection locked="0"/>
    </xf>
    <xf numFmtId="0" fontId="70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185" fontId="0" fillId="0" borderId="0" xfId="0" applyNumberFormat="1" applyBorder="1" applyAlignment="1">
      <alignment vertical="center" wrapText="1"/>
    </xf>
    <xf numFmtId="185" fontId="3" fillId="0" borderId="0" xfId="0" applyNumberFormat="1" applyFont="1" applyBorder="1" applyAlignment="1" applyProtection="1">
      <alignment horizontal="center" vertical="center" wrapText="1"/>
      <protection locked="0"/>
    </xf>
    <xf numFmtId="185" fontId="58" fillId="0" borderId="10" xfId="0" applyNumberFormat="1" applyFont="1" applyFill="1" applyBorder="1" applyAlignment="1" applyProtection="1">
      <alignment horizontal="center" vertical="center"/>
      <protection locked="0"/>
    </xf>
    <xf numFmtId="179" fontId="7" fillId="0" borderId="10" xfId="0" applyNumberFormat="1" applyFont="1" applyFill="1" applyBorder="1" applyAlignment="1">
      <alignment horizontal="center" vertical="center"/>
    </xf>
    <xf numFmtId="185" fontId="58" fillId="0" borderId="10" xfId="0" applyNumberFormat="1" applyFont="1" applyBorder="1" applyAlignment="1" applyProtection="1">
      <alignment horizontal="center" vertical="center"/>
      <protection locked="0"/>
    </xf>
    <xf numFmtId="179" fontId="7" fillId="0" borderId="0" xfId="0" applyNumberFormat="1" applyFont="1" applyFill="1" applyBorder="1" applyAlignment="1">
      <alignment horizontal="center" vertical="center"/>
    </xf>
    <xf numFmtId="179" fontId="15" fillId="0" borderId="10" xfId="0" applyNumberFormat="1" applyFont="1" applyFill="1" applyBorder="1" applyAlignment="1">
      <alignment horizontal="center" vertical="center"/>
    </xf>
  </cellXfs>
  <cellStyles count="16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差 2 97" xfId="63"/>
    <cellStyle name="差 2 60" xfId="64"/>
    <cellStyle name="警告文本 2 21" xfId="65"/>
    <cellStyle name="警告文本 2 16" xfId="66"/>
    <cellStyle name="常规_Sheet1_7" xfId="67"/>
    <cellStyle name="常规 6" xfId="68"/>
    <cellStyle name="警告文本 2 20" xfId="69"/>
    <cellStyle name="差 2 70" xfId="70"/>
    <cellStyle name="警告文本 2 22" xfId="71"/>
    <cellStyle name="警告文本 2 17" xfId="72"/>
    <cellStyle name="常规_Sheet1_14" xfId="73"/>
    <cellStyle name="差 3 32" xfId="74"/>
    <cellStyle name="差 3 27" xfId="75"/>
    <cellStyle name="差 2 74" xfId="76"/>
    <cellStyle name="差 2 69" xfId="77"/>
    <cellStyle name="警告文本 2 23" xfId="78"/>
    <cellStyle name="警告文本 2 18" xfId="79"/>
    <cellStyle name="警告文本 2 19" xfId="80"/>
    <cellStyle name="常规_Sheet1_1_Sheet1_2" xfId="81"/>
    <cellStyle name="差 2 61" xfId="82"/>
    <cellStyle name="差 2 57" xfId="83"/>
    <cellStyle name="差 2 62" xfId="84"/>
    <cellStyle name="差 2 58" xfId="85"/>
    <cellStyle name="差 2 63" xfId="86"/>
    <cellStyle name="差 2 72" xfId="87"/>
    <cellStyle name="差 2 67" xfId="88"/>
    <cellStyle name="40% - 强调文字颜色 2 2 2 2 2" xfId="89"/>
    <cellStyle name="差 2 73" xfId="90"/>
    <cellStyle name="差 2 68" xfId="91"/>
    <cellStyle name="40% - 强调文字颜色 2 2 2 2 3" xfId="92"/>
    <cellStyle name="差 2 59" xfId="93"/>
    <cellStyle name="差 2 66" xfId="94"/>
    <cellStyle name="差 2 71" xfId="95"/>
    <cellStyle name="差 2 80" xfId="96"/>
    <cellStyle name="差 2 75" xfId="97"/>
    <cellStyle name="差 2 81" xfId="98"/>
    <cellStyle name="差 2 76" xfId="99"/>
    <cellStyle name="差 2 82" xfId="100"/>
    <cellStyle name="差 2 77" xfId="101"/>
    <cellStyle name="差 2 83" xfId="102"/>
    <cellStyle name="差 2 78" xfId="103"/>
    <cellStyle name="差 2 84" xfId="104"/>
    <cellStyle name="差 2 79" xfId="105"/>
    <cellStyle name="差 2 91" xfId="106"/>
    <cellStyle name="差 2 86" xfId="107"/>
    <cellStyle name="差 2 92" xfId="108"/>
    <cellStyle name="差 2 87" xfId="109"/>
    <cellStyle name="差 2 93" xfId="110"/>
    <cellStyle name="差 2 88" xfId="111"/>
    <cellStyle name="差 2 94" xfId="112"/>
    <cellStyle name="差 2 95" xfId="113"/>
    <cellStyle name="差 2 96" xfId="114"/>
    <cellStyle name="差 2 98" xfId="115"/>
    <cellStyle name="差 2 99" xfId="116"/>
    <cellStyle name="差 3 10" xfId="117"/>
    <cellStyle name="差 3 11" xfId="118"/>
    <cellStyle name="差 3 12" xfId="119"/>
    <cellStyle name="差 3 13" xfId="120"/>
    <cellStyle name="差 3 20" xfId="121"/>
    <cellStyle name="差 3 15" xfId="122"/>
    <cellStyle name="差 3 21" xfId="123"/>
    <cellStyle name="差 3 16" xfId="124"/>
    <cellStyle name="差 3 22" xfId="125"/>
    <cellStyle name="差 3 17" xfId="126"/>
    <cellStyle name="差 3 23" xfId="127"/>
    <cellStyle name="差 3 24" xfId="128"/>
    <cellStyle name="差 3 30" xfId="129"/>
    <cellStyle name="差 3 25" xfId="130"/>
    <cellStyle name="差 3 31" xfId="131"/>
    <cellStyle name="差 3 26" xfId="132"/>
    <cellStyle name="差 3 34" xfId="133"/>
    <cellStyle name="差 3 29" xfId="134"/>
    <cellStyle name="差 3 33" xfId="135"/>
    <cellStyle name="差 3 35" xfId="136"/>
    <cellStyle name="常规 2" xfId="137"/>
    <cellStyle name="常规 3" xfId="138"/>
    <cellStyle name="常规 4" xfId="139"/>
    <cellStyle name="常规 5" xfId="140"/>
    <cellStyle name="常规 8" xfId="141"/>
    <cellStyle name="常规 9" xfId="142"/>
    <cellStyle name="常规_Sheet1_18" xfId="143"/>
    <cellStyle name="常规_1季度" xfId="144"/>
    <cellStyle name="常规_Sheet1" xfId="145"/>
    <cellStyle name="常规_Sheet1_1" xfId="146"/>
    <cellStyle name="常规_Sheet1_1_Sheet1" xfId="147"/>
    <cellStyle name="常规_Sheet1_2" xfId="148"/>
    <cellStyle name="常规_Sheet1_2_Sheet1_1" xfId="149"/>
    <cellStyle name="常规_Sheet1_21" xfId="150"/>
    <cellStyle name="常规_Sheet1_29" xfId="151"/>
    <cellStyle name="常规_Sheet1_3" xfId="152"/>
    <cellStyle name="常规_Sheet1_31" xfId="153"/>
    <cellStyle name="常规_Sheet1_32" xfId="154"/>
    <cellStyle name="常规_Sheet1_36" xfId="155"/>
    <cellStyle name="常规_Sheet1_42" xfId="156"/>
    <cellStyle name="常规_Sheet1_37" xfId="157"/>
    <cellStyle name="常规_Sheet1_38" xfId="158"/>
    <cellStyle name="常规_Sheet1_39" xfId="159"/>
    <cellStyle name="常规_Sheet1_4" xfId="160"/>
    <cellStyle name="常规_Sheet1_40" xfId="161"/>
    <cellStyle name="常规_Sheet1_45" xfId="162"/>
    <cellStyle name="常规_Sheet1_5" xfId="163"/>
    <cellStyle name="常规_Sheet1_8" xfId="164"/>
    <cellStyle name="常规_Sheet2" xfId="165"/>
    <cellStyle name="好 2 39" xfId="166"/>
    <cellStyle name="好 2 43" xfId="167"/>
    <cellStyle name="警告文本 2 31" xfId="168"/>
    <cellStyle name="警告文本 2 32" xfId="169"/>
    <cellStyle name="警告文本 2 35" xfId="170"/>
    <cellStyle name="警告文本 2 41" xfId="171"/>
    <cellStyle name="警告文本 2 47" xfId="172"/>
    <cellStyle name="警告文本 3 63" xfId="173"/>
    <cellStyle name="常规_Sheet1_12_Sheet1" xfId="1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P139"/>
  <sheetViews>
    <sheetView zoomScaleSheetLayoutView="100" workbookViewId="0" topLeftCell="A1">
      <selection activeCell="A1" sqref="A1:L5"/>
    </sheetView>
  </sheetViews>
  <sheetFormatPr defaultColWidth="9.00390625" defaultRowHeight="15"/>
  <cols>
    <col min="1" max="1" width="4.28125" style="110" customWidth="1"/>
    <col min="2" max="2" width="7.00390625" style="110" customWidth="1"/>
    <col min="3" max="3" width="21.7109375" style="2" customWidth="1"/>
    <col min="4" max="4" width="9.28125" style="110" customWidth="1"/>
    <col min="5" max="5" width="10.421875" style="249" customWidth="1"/>
    <col min="6" max="6" width="9.00390625" style="110" customWidth="1"/>
    <col min="7" max="7" width="10.00390625" style="110" customWidth="1"/>
    <col min="8" max="8" width="7.421875" style="250" customWidth="1"/>
    <col min="9" max="9" width="5.7109375" style="251" customWidth="1"/>
    <col min="10" max="10" width="9.8515625" style="110" customWidth="1"/>
    <col min="11" max="11" width="8.8515625" style="110" customWidth="1"/>
    <col min="12" max="12" width="6.57421875" style="252" customWidth="1"/>
  </cols>
  <sheetData>
    <row r="1" spans="1:11" ht="18.75" customHeight="1">
      <c r="A1" s="253" t="s">
        <v>0</v>
      </c>
      <c r="B1" s="254"/>
      <c r="C1" s="171"/>
      <c r="D1" s="255"/>
      <c r="E1" s="256"/>
      <c r="F1" s="255"/>
      <c r="G1" s="255"/>
      <c r="H1" s="257"/>
      <c r="I1" s="290"/>
      <c r="J1" s="255"/>
      <c r="K1" s="255"/>
    </row>
    <row r="2" spans="1:12" ht="33" customHeight="1">
      <c r="A2" s="258" t="s">
        <v>1</v>
      </c>
      <c r="B2" s="258"/>
      <c r="C2" s="258"/>
      <c r="D2" s="258"/>
      <c r="E2" s="258"/>
      <c r="F2" s="258"/>
      <c r="G2" s="258"/>
      <c r="H2" s="259"/>
      <c r="I2" s="258"/>
      <c r="J2" s="258"/>
      <c r="K2" s="258"/>
      <c r="L2" s="258"/>
    </row>
    <row r="3" spans="1:12" ht="30.75" customHeight="1">
      <c r="A3" s="260" t="s">
        <v>2</v>
      </c>
      <c r="B3" s="260"/>
      <c r="C3" s="260"/>
      <c r="D3" s="261"/>
      <c r="E3" s="261"/>
      <c r="F3" s="262"/>
      <c r="G3" s="262"/>
      <c r="H3" s="263"/>
      <c r="I3" s="291"/>
      <c r="J3" s="292"/>
      <c r="K3" s="261" t="s">
        <v>3</v>
      </c>
      <c r="L3" s="261"/>
    </row>
    <row r="4" spans="1:12" ht="30.75" customHeight="1">
      <c r="A4" s="264" t="s">
        <v>4</v>
      </c>
      <c r="B4" s="264" t="s">
        <v>5</v>
      </c>
      <c r="C4" s="264" t="s">
        <v>6</v>
      </c>
      <c r="D4" s="264" t="s">
        <v>7</v>
      </c>
      <c r="E4" s="265" t="s">
        <v>8</v>
      </c>
      <c r="F4" s="266" t="s">
        <v>9</v>
      </c>
      <c r="G4" s="266" t="s">
        <v>10</v>
      </c>
      <c r="H4" s="267" t="s">
        <v>11</v>
      </c>
      <c r="I4" s="293" t="s">
        <v>12</v>
      </c>
      <c r="J4" s="294" t="s">
        <v>13</v>
      </c>
      <c r="K4" s="264" t="s">
        <v>14</v>
      </c>
      <c r="L4" s="264" t="s">
        <v>15</v>
      </c>
    </row>
    <row r="5" spans="1:12" ht="24" customHeight="1">
      <c r="A5" s="268">
        <v>1</v>
      </c>
      <c r="B5" s="268" t="s">
        <v>16</v>
      </c>
      <c r="C5" s="268" t="s">
        <v>17</v>
      </c>
      <c r="D5" s="269" t="s">
        <v>18</v>
      </c>
      <c r="E5" s="270" t="s">
        <v>19</v>
      </c>
      <c r="F5" s="270">
        <v>38000</v>
      </c>
      <c r="G5" s="270">
        <v>38000</v>
      </c>
      <c r="H5" s="271">
        <v>3.875</v>
      </c>
      <c r="I5" s="196">
        <v>91.0003395585739</v>
      </c>
      <c r="J5" s="295">
        <v>446.66</v>
      </c>
      <c r="K5" s="270" t="s">
        <v>20</v>
      </c>
      <c r="L5" s="268"/>
    </row>
    <row r="6" spans="1:12" ht="24" customHeight="1">
      <c r="A6" s="268">
        <v>2</v>
      </c>
      <c r="B6" s="268" t="s">
        <v>21</v>
      </c>
      <c r="C6" s="268" t="s">
        <v>17</v>
      </c>
      <c r="D6" s="269" t="s">
        <v>22</v>
      </c>
      <c r="E6" s="270" t="s">
        <v>23</v>
      </c>
      <c r="F6" s="270">
        <v>50000</v>
      </c>
      <c r="G6" s="270">
        <v>30000</v>
      </c>
      <c r="H6" s="271">
        <v>3.875</v>
      </c>
      <c r="I6" s="196">
        <v>54.6007741935484</v>
      </c>
      <c r="J6" s="295">
        <v>352.63</v>
      </c>
      <c r="K6" s="270" t="s">
        <v>20</v>
      </c>
      <c r="L6" s="268"/>
    </row>
    <row r="7" spans="1:12" ht="24" customHeight="1">
      <c r="A7" s="268">
        <v>3</v>
      </c>
      <c r="B7" s="268" t="s">
        <v>24</v>
      </c>
      <c r="C7" s="268" t="s">
        <v>25</v>
      </c>
      <c r="D7" s="269" t="s">
        <v>26</v>
      </c>
      <c r="E7" s="270" t="s">
        <v>27</v>
      </c>
      <c r="F7" s="270">
        <v>50000</v>
      </c>
      <c r="G7" s="270">
        <v>50000</v>
      </c>
      <c r="H7" s="271">
        <v>3.583333</v>
      </c>
      <c r="I7" s="196">
        <v>90.9996363720592</v>
      </c>
      <c r="J7" s="295">
        <v>543.47</v>
      </c>
      <c r="K7" s="270" t="s">
        <v>20</v>
      </c>
      <c r="L7" s="268"/>
    </row>
    <row r="8" spans="1:12" ht="24" customHeight="1">
      <c r="A8" s="268">
        <v>4</v>
      </c>
      <c r="B8" s="268" t="s">
        <v>28</v>
      </c>
      <c r="C8" s="268" t="s">
        <v>29</v>
      </c>
      <c r="D8" s="270" t="s">
        <v>30</v>
      </c>
      <c r="E8" s="270" t="s">
        <v>31</v>
      </c>
      <c r="F8" s="270">
        <v>20000</v>
      </c>
      <c r="G8" s="270">
        <v>0</v>
      </c>
      <c r="H8" s="271">
        <v>3.041667</v>
      </c>
      <c r="I8" s="196">
        <v>20.9983538631941</v>
      </c>
      <c r="J8" s="295">
        <v>42.58</v>
      </c>
      <c r="K8" s="270" t="s">
        <v>20</v>
      </c>
      <c r="L8" s="268"/>
    </row>
    <row r="9" spans="1:12" ht="24" customHeight="1">
      <c r="A9" s="268">
        <v>5</v>
      </c>
      <c r="B9" s="268" t="s">
        <v>32</v>
      </c>
      <c r="C9" s="268" t="s">
        <v>33</v>
      </c>
      <c r="D9" s="270" t="s">
        <v>34</v>
      </c>
      <c r="E9" s="270" t="s">
        <v>35</v>
      </c>
      <c r="F9" s="272">
        <v>40000</v>
      </c>
      <c r="G9" s="270">
        <v>0</v>
      </c>
      <c r="H9" s="271">
        <v>3.041667</v>
      </c>
      <c r="I9" s="196">
        <v>7.99890323299691</v>
      </c>
      <c r="J9" s="295">
        <v>32.44</v>
      </c>
      <c r="K9" s="270" t="s">
        <v>20</v>
      </c>
      <c r="L9" s="268"/>
    </row>
    <row r="10" spans="1:12" ht="24" customHeight="1">
      <c r="A10" s="268">
        <v>6</v>
      </c>
      <c r="B10" s="268" t="s">
        <v>36</v>
      </c>
      <c r="C10" s="268" t="s">
        <v>37</v>
      </c>
      <c r="D10" s="270" t="s">
        <v>38</v>
      </c>
      <c r="E10" s="270" t="s">
        <v>39</v>
      </c>
      <c r="F10" s="270">
        <v>40000</v>
      </c>
      <c r="G10" s="270">
        <v>40000</v>
      </c>
      <c r="H10" s="271">
        <v>3.583333</v>
      </c>
      <c r="I10" s="196">
        <v>91.0004735814394</v>
      </c>
      <c r="J10" s="295">
        <v>4.78</v>
      </c>
      <c r="K10" s="270" t="s">
        <v>20</v>
      </c>
      <c r="L10" s="268"/>
    </row>
    <row r="11" spans="1:12" ht="24" customHeight="1">
      <c r="A11" s="268">
        <v>7</v>
      </c>
      <c r="B11" s="268" t="s">
        <v>40</v>
      </c>
      <c r="C11" s="268" t="s">
        <v>41</v>
      </c>
      <c r="D11" s="270" t="s">
        <v>42</v>
      </c>
      <c r="E11" s="270" t="s">
        <v>43</v>
      </c>
      <c r="F11" s="270">
        <v>10000</v>
      </c>
      <c r="G11" s="270">
        <v>0</v>
      </c>
      <c r="H11" s="271">
        <v>3.041667</v>
      </c>
      <c r="I11" s="196">
        <v>81.0049226295975</v>
      </c>
      <c r="J11" s="295">
        <v>82.13</v>
      </c>
      <c r="K11" s="270" t="s">
        <v>20</v>
      </c>
      <c r="L11" s="268"/>
    </row>
    <row r="12" spans="1:12" ht="24" customHeight="1">
      <c r="A12" s="268">
        <v>8</v>
      </c>
      <c r="B12" s="268" t="s">
        <v>44</v>
      </c>
      <c r="C12" s="268" t="s">
        <v>33</v>
      </c>
      <c r="D12" s="270" t="s">
        <v>45</v>
      </c>
      <c r="E12" s="270" t="s">
        <v>46</v>
      </c>
      <c r="F12" s="270">
        <v>50000</v>
      </c>
      <c r="G12" s="270">
        <v>0</v>
      </c>
      <c r="H12" s="271">
        <v>3.041667</v>
      </c>
      <c r="I12" s="196">
        <v>81.9991143014669</v>
      </c>
      <c r="J12" s="295">
        <v>415.69</v>
      </c>
      <c r="K12" s="270" t="s">
        <v>20</v>
      </c>
      <c r="L12" s="268"/>
    </row>
    <row r="13" spans="1:12" ht="24" customHeight="1">
      <c r="A13" s="268">
        <v>9</v>
      </c>
      <c r="B13" s="268" t="s">
        <v>47</v>
      </c>
      <c r="C13" s="268" t="s">
        <v>48</v>
      </c>
      <c r="D13" s="270" t="s">
        <v>49</v>
      </c>
      <c r="E13" s="270" t="s">
        <v>50</v>
      </c>
      <c r="F13" s="270">
        <v>50000</v>
      </c>
      <c r="G13" s="270">
        <v>50000</v>
      </c>
      <c r="H13" s="271">
        <v>3.041667</v>
      </c>
      <c r="I13" s="196">
        <v>91.0000996164274</v>
      </c>
      <c r="J13" s="295">
        <v>461.32</v>
      </c>
      <c r="K13" s="270" t="s">
        <v>20</v>
      </c>
      <c r="L13" s="268"/>
    </row>
    <row r="14" spans="1:12" ht="24" customHeight="1">
      <c r="A14" s="268">
        <v>10</v>
      </c>
      <c r="B14" s="268" t="s">
        <v>51</v>
      </c>
      <c r="C14" s="268" t="s">
        <v>41</v>
      </c>
      <c r="D14" s="270" t="s">
        <v>52</v>
      </c>
      <c r="E14" s="270" t="s">
        <v>53</v>
      </c>
      <c r="F14" s="270">
        <v>50000</v>
      </c>
      <c r="G14" s="270">
        <v>50000</v>
      </c>
      <c r="H14" s="271">
        <v>3.041667</v>
      </c>
      <c r="I14" s="196">
        <v>91.0000996164274</v>
      </c>
      <c r="J14" s="295">
        <v>461.32</v>
      </c>
      <c r="K14" s="270" t="s">
        <v>20</v>
      </c>
      <c r="L14" s="268"/>
    </row>
    <row r="15" spans="1:12" ht="24" customHeight="1">
      <c r="A15" s="268">
        <v>11</v>
      </c>
      <c r="B15" s="268" t="s">
        <v>54</v>
      </c>
      <c r="C15" s="268" t="s">
        <v>41</v>
      </c>
      <c r="D15" s="270" t="s">
        <v>52</v>
      </c>
      <c r="E15" s="270" t="s">
        <v>53</v>
      </c>
      <c r="F15" s="270">
        <v>50000</v>
      </c>
      <c r="G15" s="270">
        <v>50000</v>
      </c>
      <c r="H15" s="271">
        <v>3.041667</v>
      </c>
      <c r="I15" s="196">
        <v>91.0000996164274</v>
      </c>
      <c r="J15" s="295">
        <v>461.32</v>
      </c>
      <c r="K15" s="270" t="s">
        <v>20</v>
      </c>
      <c r="L15" s="268"/>
    </row>
    <row r="16" spans="1:12" ht="24" customHeight="1">
      <c r="A16" s="268">
        <v>12</v>
      </c>
      <c r="B16" s="268" t="s">
        <v>55</v>
      </c>
      <c r="C16" s="268" t="s">
        <v>48</v>
      </c>
      <c r="D16" s="270" t="s">
        <v>56</v>
      </c>
      <c r="E16" s="270" t="s">
        <v>57</v>
      </c>
      <c r="F16" s="270">
        <v>20000</v>
      </c>
      <c r="G16" s="270">
        <v>20000</v>
      </c>
      <c r="H16" s="271">
        <v>2.958333</v>
      </c>
      <c r="I16" s="196">
        <v>90.99888928319</v>
      </c>
      <c r="J16" s="295">
        <v>179.47</v>
      </c>
      <c r="K16" s="270" t="s">
        <v>20</v>
      </c>
      <c r="L16" s="268"/>
    </row>
    <row r="17" spans="1:12" ht="24" customHeight="1">
      <c r="A17" s="268">
        <v>13</v>
      </c>
      <c r="B17" s="268" t="s">
        <v>58</v>
      </c>
      <c r="C17" s="268" t="s">
        <v>41</v>
      </c>
      <c r="D17" s="270" t="s">
        <v>59</v>
      </c>
      <c r="E17" s="270" t="s">
        <v>60</v>
      </c>
      <c r="F17" s="270">
        <v>30000</v>
      </c>
      <c r="G17" s="270">
        <v>30000</v>
      </c>
      <c r="H17" s="271">
        <v>2.958333</v>
      </c>
      <c r="I17" s="196">
        <v>91.0005736338674</v>
      </c>
      <c r="J17" s="295">
        <v>269.21</v>
      </c>
      <c r="K17" s="270" t="s">
        <v>20</v>
      </c>
      <c r="L17" s="268"/>
    </row>
    <row r="18" spans="1:12" ht="24" customHeight="1">
      <c r="A18" s="268">
        <v>14</v>
      </c>
      <c r="B18" s="268" t="s">
        <v>61</v>
      </c>
      <c r="C18" s="268" t="s">
        <v>33</v>
      </c>
      <c r="D18" s="270" t="s">
        <v>62</v>
      </c>
      <c r="E18" s="270" t="s">
        <v>63</v>
      </c>
      <c r="F18" s="270">
        <v>40000</v>
      </c>
      <c r="G18" s="270">
        <v>40000</v>
      </c>
      <c r="H18" s="271">
        <v>3.5</v>
      </c>
      <c r="I18" s="196">
        <v>91.0007142857143</v>
      </c>
      <c r="J18" s="295">
        <v>424.67</v>
      </c>
      <c r="K18" s="270" t="s">
        <v>20</v>
      </c>
      <c r="L18" s="268"/>
    </row>
    <row r="19" spans="1:12" ht="24" customHeight="1">
      <c r="A19" s="268">
        <v>15</v>
      </c>
      <c r="B19" s="268" t="s">
        <v>64</v>
      </c>
      <c r="C19" s="268" t="s">
        <v>25</v>
      </c>
      <c r="D19" s="270" t="s">
        <v>65</v>
      </c>
      <c r="E19" s="270" t="s">
        <v>66</v>
      </c>
      <c r="F19" s="270">
        <v>50000</v>
      </c>
      <c r="G19" s="270">
        <v>50000</v>
      </c>
      <c r="H19" s="271">
        <v>2.958333</v>
      </c>
      <c r="I19" s="196">
        <v>90.9998975774533</v>
      </c>
      <c r="J19" s="295">
        <v>448.68</v>
      </c>
      <c r="K19" s="270" t="s">
        <v>20</v>
      </c>
      <c r="L19" s="268"/>
    </row>
    <row r="20" spans="1:12" ht="24" customHeight="1">
      <c r="A20" s="268">
        <v>16</v>
      </c>
      <c r="B20" s="268" t="s">
        <v>67</v>
      </c>
      <c r="C20" s="268" t="s">
        <v>17</v>
      </c>
      <c r="D20" s="270" t="s">
        <v>68</v>
      </c>
      <c r="E20" s="270" t="s">
        <v>69</v>
      </c>
      <c r="F20" s="270">
        <v>50000</v>
      </c>
      <c r="G20" s="270">
        <v>50000</v>
      </c>
      <c r="H20" s="271">
        <v>2.958333</v>
      </c>
      <c r="I20" s="196">
        <v>90.9998975774533</v>
      </c>
      <c r="J20" s="295">
        <v>448.68</v>
      </c>
      <c r="K20" s="270" t="s">
        <v>20</v>
      </c>
      <c r="L20" s="268"/>
    </row>
    <row r="21" spans="1:12" ht="24" customHeight="1">
      <c r="A21" s="268">
        <v>17</v>
      </c>
      <c r="B21" s="268" t="s">
        <v>70</v>
      </c>
      <c r="C21" s="268" t="s">
        <v>41</v>
      </c>
      <c r="D21" s="270" t="s">
        <v>71</v>
      </c>
      <c r="E21" s="270" t="s">
        <v>72</v>
      </c>
      <c r="F21" s="270">
        <v>50000</v>
      </c>
      <c r="G21" s="270">
        <v>50000</v>
      </c>
      <c r="H21" s="271">
        <v>2.958333</v>
      </c>
      <c r="I21" s="196">
        <v>90.9998975774533</v>
      </c>
      <c r="J21" s="295">
        <v>448.68</v>
      </c>
      <c r="K21" s="270" t="s">
        <v>20</v>
      </c>
      <c r="L21" s="268"/>
    </row>
    <row r="22" spans="1:12" ht="24" customHeight="1">
      <c r="A22" s="268">
        <v>18</v>
      </c>
      <c r="B22" s="268" t="s">
        <v>73</v>
      </c>
      <c r="C22" s="268" t="s">
        <v>25</v>
      </c>
      <c r="D22" s="270" t="s">
        <v>74</v>
      </c>
      <c r="E22" s="270" t="s">
        <v>75</v>
      </c>
      <c r="F22" s="270">
        <v>20000</v>
      </c>
      <c r="G22" s="270">
        <v>20000</v>
      </c>
      <c r="H22" s="271">
        <v>2.958333</v>
      </c>
      <c r="I22" s="196">
        <v>90.99888928319</v>
      </c>
      <c r="J22" s="295">
        <v>179.47</v>
      </c>
      <c r="K22" s="270" t="s">
        <v>20</v>
      </c>
      <c r="L22" s="268"/>
    </row>
    <row r="23" spans="1:12" ht="24" customHeight="1">
      <c r="A23" s="268">
        <v>19</v>
      </c>
      <c r="B23" s="268" t="s">
        <v>76</v>
      </c>
      <c r="C23" s="268" t="s">
        <v>77</v>
      </c>
      <c r="D23" s="270" t="s">
        <v>78</v>
      </c>
      <c r="E23" s="270" t="s">
        <v>79</v>
      </c>
      <c r="F23" s="270">
        <v>50000</v>
      </c>
      <c r="G23" s="270">
        <v>50000</v>
      </c>
      <c r="H23" s="271">
        <v>3.5</v>
      </c>
      <c r="I23" s="196">
        <v>90.9994285714286</v>
      </c>
      <c r="J23" s="295">
        <v>530.83</v>
      </c>
      <c r="K23" s="270" t="s">
        <v>20</v>
      </c>
      <c r="L23" s="268"/>
    </row>
    <row r="24" spans="1:12" ht="24" customHeight="1">
      <c r="A24" s="268">
        <v>20</v>
      </c>
      <c r="B24" s="268" t="s">
        <v>80</v>
      </c>
      <c r="C24" s="268" t="s">
        <v>41</v>
      </c>
      <c r="D24" s="270" t="s">
        <v>81</v>
      </c>
      <c r="E24" s="270" t="s">
        <v>82</v>
      </c>
      <c r="F24" s="270">
        <v>50000</v>
      </c>
      <c r="G24" s="270">
        <v>50000</v>
      </c>
      <c r="H24" s="271">
        <v>2.875</v>
      </c>
      <c r="I24" s="196">
        <v>90.999652173913</v>
      </c>
      <c r="J24" s="295">
        <v>436.04</v>
      </c>
      <c r="K24" s="270" t="s">
        <v>20</v>
      </c>
      <c r="L24" s="268"/>
    </row>
    <row r="25" spans="1:12" ht="24" customHeight="1">
      <c r="A25" s="268">
        <v>21</v>
      </c>
      <c r="B25" s="268" t="s">
        <v>83</v>
      </c>
      <c r="C25" s="268" t="s">
        <v>41</v>
      </c>
      <c r="D25" s="270" t="s">
        <v>84</v>
      </c>
      <c r="E25" s="270" t="s">
        <v>85</v>
      </c>
      <c r="F25" s="270">
        <v>50000</v>
      </c>
      <c r="G25" s="270">
        <v>50000</v>
      </c>
      <c r="H25" s="271">
        <v>2.875</v>
      </c>
      <c r="I25" s="196">
        <v>90.999652173913</v>
      </c>
      <c r="J25" s="295">
        <v>436.04</v>
      </c>
      <c r="K25" s="270" t="s">
        <v>20</v>
      </c>
      <c r="L25" s="268"/>
    </row>
    <row r="26" spans="1:12" ht="24" customHeight="1">
      <c r="A26" s="268">
        <v>22</v>
      </c>
      <c r="B26" s="268" t="s">
        <v>86</v>
      </c>
      <c r="C26" s="268" t="s">
        <v>77</v>
      </c>
      <c r="D26" s="270" t="s">
        <v>87</v>
      </c>
      <c r="E26" s="270" t="s">
        <v>88</v>
      </c>
      <c r="F26" s="270">
        <v>50000</v>
      </c>
      <c r="G26" s="270">
        <v>50000</v>
      </c>
      <c r="H26" s="271">
        <v>3.5</v>
      </c>
      <c r="I26" s="196">
        <v>90.9994285714286</v>
      </c>
      <c r="J26" s="295">
        <v>530.83</v>
      </c>
      <c r="K26" s="270" t="s">
        <v>20</v>
      </c>
      <c r="L26" s="268"/>
    </row>
    <row r="27" spans="1:16" ht="24" customHeight="1">
      <c r="A27" s="268">
        <v>23</v>
      </c>
      <c r="B27" s="268" t="s">
        <v>89</v>
      </c>
      <c r="C27" s="268" t="s">
        <v>41</v>
      </c>
      <c r="D27" s="270" t="s">
        <v>90</v>
      </c>
      <c r="E27" s="270" t="s">
        <v>91</v>
      </c>
      <c r="F27" s="270">
        <v>50000</v>
      </c>
      <c r="G27" s="270">
        <v>50000</v>
      </c>
      <c r="H27" s="271">
        <v>2.875</v>
      </c>
      <c r="I27" s="196">
        <v>90.999652173913</v>
      </c>
      <c r="J27" s="295">
        <v>436.04</v>
      </c>
      <c r="K27" s="270" t="s">
        <v>20</v>
      </c>
      <c r="L27" s="268"/>
      <c r="P27" s="296"/>
    </row>
    <row r="28" spans="1:12" ht="24" customHeight="1">
      <c r="A28" s="268">
        <v>24</v>
      </c>
      <c r="B28" s="268" t="s">
        <v>92</v>
      </c>
      <c r="C28" s="268" t="s">
        <v>41</v>
      </c>
      <c r="D28" s="273" t="s">
        <v>93</v>
      </c>
      <c r="E28" s="273" t="s">
        <v>94</v>
      </c>
      <c r="F28" s="270">
        <v>50000</v>
      </c>
      <c r="G28" s="270">
        <v>50000</v>
      </c>
      <c r="H28" s="271">
        <v>3.5</v>
      </c>
      <c r="I28" s="196">
        <v>90.9994285714286</v>
      </c>
      <c r="J28" s="295">
        <v>530.83</v>
      </c>
      <c r="K28" s="270" t="s">
        <v>20</v>
      </c>
      <c r="L28" s="268"/>
    </row>
    <row r="29" spans="1:12" ht="24" customHeight="1">
      <c r="A29" s="268">
        <v>25</v>
      </c>
      <c r="B29" s="268" t="s">
        <v>95</v>
      </c>
      <c r="C29" s="268" t="s">
        <v>96</v>
      </c>
      <c r="D29" s="273" t="s">
        <v>97</v>
      </c>
      <c r="E29" s="273" t="s">
        <v>98</v>
      </c>
      <c r="F29" s="270">
        <v>50000</v>
      </c>
      <c r="G29" s="270">
        <v>50000</v>
      </c>
      <c r="H29" s="271">
        <v>2.875</v>
      </c>
      <c r="I29" s="196">
        <v>90.999652173913</v>
      </c>
      <c r="J29" s="295">
        <v>436.04</v>
      </c>
      <c r="K29" s="270" t="s">
        <v>20</v>
      </c>
      <c r="L29" s="268"/>
    </row>
    <row r="30" spans="1:12" ht="24" customHeight="1">
      <c r="A30" s="268">
        <v>26</v>
      </c>
      <c r="B30" s="268" t="s">
        <v>99</v>
      </c>
      <c r="C30" s="268" t="s">
        <v>33</v>
      </c>
      <c r="D30" s="270" t="s">
        <v>97</v>
      </c>
      <c r="E30" s="270" t="s">
        <v>98</v>
      </c>
      <c r="F30" s="270">
        <v>50000</v>
      </c>
      <c r="G30" s="270">
        <v>50000</v>
      </c>
      <c r="H30" s="271">
        <v>2.875</v>
      </c>
      <c r="I30" s="196">
        <v>90.999652173913</v>
      </c>
      <c r="J30" s="295">
        <v>436.04</v>
      </c>
      <c r="K30" s="270" t="s">
        <v>20</v>
      </c>
      <c r="L30" s="268"/>
    </row>
    <row r="31" spans="1:12" ht="24" customHeight="1">
      <c r="A31" s="268">
        <v>27</v>
      </c>
      <c r="B31" s="268" t="s">
        <v>100</v>
      </c>
      <c r="C31" s="268" t="s">
        <v>48</v>
      </c>
      <c r="D31" s="273" t="s">
        <v>101</v>
      </c>
      <c r="E31" s="273" t="s">
        <v>102</v>
      </c>
      <c r="F31" s="270">
        <v>50000</v>
      </c>
      <c r="G31" s="270">
        <v>50000</v>
      </c>
      <c r="H31" s="271">
        <v>2.875</v>
      </c>
      <c r="I31" s="196">
        <v>90.999652173913</v>
      </c>
      <c r="J31" s="295">
        <v>436.04</v>
      </c>
      <c r="K31" s="270" t="s">
        <v>20</v>
      </c>
      <c r="L31" s="268"/>
    </row>
    <row r="32" spans="1:12" ht="24" customHeight="1">
      <c r="A32" s="268">
        <v>28</v>
      </c>
      <c r="B32" s="268" t="s">
        <v>103</v>
      </c>
      <c r="C32" s="268" t="s">
        <v>104</v>
      </c>
      <c r="D32" s="273" t="s">
        <v>101</v>
      </c>
      <c r="E32" s="273" t="s">
        <v>102</v>
      </c>
      <c r="F32" s="270">
        <v>50000</v>
      </c>
      <c r="G32" s="270">
        <v>50000</v>
      </c>
      <c r="H32" s="271">
        <v>2.875</v>
      </c>
      <c r="I32" s="196">
        <v>90.999652173913</v>
      </c>
      <c r="J32" s="295">
        <v>436.04</v>
      </c>
      <c r="K32" s="270" t="s">
        <v>20</v>
      </c>
      <c r="L32" s="268"/>
    </row>
    <row r="33" spans="1:12" ht="24" customHeight="1">
      <c r="A33" s="268">
        <v>29</v>
      </c>
      <c r="B33" s="268" t="s">
        <v>105</v>
      </c>
      <c r="C33" s="268" t="s">
        <v>96</v>
      </c>
      <c r="D33" s="273" t="s">
        <v>101</v>
      </c>
      <c r="E33" s="273" t="s">
        <v>102</v>
      </c>
      <c r="F33" s="270">
        <v>20000</v>
      </c>
      <c r="G33" s="270">
        <v>20000</v>
      </c>
      <c r="H33" s="271">
        <v>2.875</v>
      </c>
      <c r="I33" s="196">
        <v>91.00173913048</v>
      </c>
      <c r="J33" s="295">
        <v>174.42</v>
      </c>
      <c r="K33" s="270" t="s">
        <v>20</v>
      </c>
      <c r="L33" s="268"/>
    </row>
    <row r="34" spans="1:12" ht="24" customHeight="1">
      <c r="A34" s="268">
        <v>30</v>
      </c>
      <c r="B34" s="268" t="s">
        <v>106</v>
      </c>
      <c r="C34" s="268" t="s">
        <v>33</v>
      </c>
      <c r="D34" s="273" t="s">
        <v>101</v>
      </c>
      <c r="E34" s="273" t="s">
        <v>102</v>
      </c>
      <c r="F34" s="270">
        <v>50000</v>
      </c>
      <c r="G34" s="270">
        <v>50000</v>
      </c>
      <c r="H34" s="271">
        <v>2.875</v>
      </c>
      <c r="I34" s="196">
        <v>90.999652173913</v>
      </c>
      <c r="J34" s="295">
        <v>436.04</v>
      </c>
      <c r="K34" s="270" t="s">
        <v>20</v>
      </c>
      <c r="L34" s="268"/>
    </row>
    <row r="35" spans="1:12" ht="24" customHeight="1">
      <c r="A35" s="268">
        <v>31</v>
      </c>
      <c r="B35" s="268" t="s">
        <v>107</v>
      </c>
      <c r="C35" s="268" t="s">
        <v>33</v>
      </c>
      <c r="D35" s="273" t="s">
        <v>108</v>
      </c>
      <c r="E35" s="273" t="s">
        <v>109</v>
      </c>
      <c r="F35" s="270">
        <v>50000</v>
      </c>
      <c r="G35" s="270">
        <v>50000</v>
      </c>
      <c r="H35" s="271">
        <v>2.875</v>
      </c>
      <c r="I35" s="196">
        <v>90.999652173913</v>
      </c>
      <c r="J35" s="295">
        <v>436.04</v>
      </c>
      <c r="K35" s="270" t="s">
        <v>20</v>
      </c>
      <c r="L35" s="268"/>
    </row>
    <row r="36" spans="1:12" ht="24" customHeight="1">
      <c r="A36" s="268">
        <v>32</v>
      </c>
      <c r="B36" s="268" t="s">
        <v>110</v>
      </c>
      <c r="C36" s="268" t="s">
        <v>25</v>
      </c>
      <c r="D36" s="273" t="s">
        <v>111</v>
      </c>
      <c r="E36" s="273" t="s">
        <v>112</v>
      </c>
      <c r="F36" s="270">
        <v>20000</v>
      </c>
      <c r="G36" s="270">
        <v>20000</v>
      </c>
      <c r="H36" s="271">
        <v>2.875</v>
      </c>
      <c r="I36" s="196">
        <v>91.00173913048</v>
      </c>
      <c r="J36" s="295">
        <v>174.42</v>
      </c>
      <c r="K36" s="270" t="s">
        <v>20</v>
      </c>
      <c r="L36" s="268"/>
    </row>
    <row r="37" spans="1:12" ht="24" customHeight="1">
      <c r="A37" s="268">
        <v>33</v>
      </c>
      <c r="B37" s="268" t="s">
        <v>113</v>
      </c>
      <c r="C37" s="268" t="s">
        <v>114</v>
      </c>
      <c r="D37" s="273" t="s">
        <v>115</v>
      </c>
      <c r="E37" s="273" t="s">
        <v>116</v>
      </c>
      <c r="F37" s="270">
        <v>50000</v>
      </c>
      <c r="G37" s="270">
        <v>50000</v>
      </c>
      <c r="H37" s="271">
        <v>2.875</v>
      </c>
      <c r="I37" s="196">
        <v>90.999652173913</v>
      </c>
      <c r="J37" s="295">
        <v>436.04</v>
      </c>
      <c r="K37" s="270" t="s">
        <v>20</v>
      </c>
      <c r="L37" s="268"/>
    </row>
    <row r="38" spans="1:12" ht="24" customHeight="1">
      <c r="A38" s="268"/>
      <c r="B38" s="268" t="s">
        <v>117</v>
      </c>
      <c r="C38" s="268" t="s">
        <v>114</v>
      </c>
      <c r="D38" s="273" t="s">
        <v>118</v>
      </c>
      <c r="E38" s="273" t="s">
        <v>119</v>
      </c>
      <c r="F38" s="270">
        <v>50000</v>
      </c>
      <c r="G38" s="270">
        <v>50000</v>
      </c>
      <c r="H38" s="271">
        <v>2.875</v>
      </c>
      <c r="I38" s="196">
        <v>90.999652173913</v>
      </c>
      <c r="J38" s="295">
        <v>436.04</v>
      </c>
      <c r="K38" s="270" t="s">
        <v>20</v>
      </c>
      <c r="L38" s="268"/>
    </row>
    <row r="39" spans="1:12" ht="24" customHeight="1">
      <c r="A39" s="268">
        <v>35</v>
      </c>
      <c r="B39" s="268" t="s">
        <v>120</v>
      </c>
      <c r="C39" s="268" t="s">
        <v>25</v>
      </c>
      <c r="D39" s="273" t="s">
        <v>121</v>
      </c>
      <c r="E39" s="273" t="s">
        <v>122</v>
      </c>
      <c r="F39" s="270">
        <v>50000</v>
      </c>
      <c r="G39" s="270">
        <v>50000</v>
      </c>
      <c r="H39" s="271">
        <v>2.875</v>
      </c>
      <c r="I39" s="196">
        <v>90.999652173913</v>
      </c>
      <c r="J39" s="295">
        <v>436.04</v>
      </c>
      <c r="K39" s="270" t="s">
        <v>20</v>
      </c>
      <c r="L39" s="268"/>
    </row>
    <row r="40" spans="1:12" ht="24" customHeight="1">
      <c r="A40" s="268">
        <v>36</v>
      </c>
      <c r="B40" s="268" t="s">
        <v>123</v>
      </c>
      <c r="C40" s="268" t="s">
        <v>25</v>
      </c>
      <c r="D40" s="273" t="s">
        <v>124</v>
      </c>
      <c r="E40" s="273" t="s">
        <v>125</v>
      </c>
      <c r="F40" s="270">
        <v>50000</v>
      </c>
      <c r="G40" s="270">
        <v>50000</v>
      </c>
      <c r="H40" s="271">
        <v>2.875</v>
      </c>
      <c r="I40" s="196">
        <v>90.999652173913</v>
      </c>
      <c r="J40" s="295">
        <v>436.04</v>
      </c>
      <c r="K40" s="270" t="s">
        <v>20</v>
      </c>
      <c r="L40" s="268"/>
    </row>
    <row r="41" spans="1:12" ht="24" customHeight="1">
      <c r="A41" s="268">
        <v>37</v>
      </c>
      <c r="B41" s="268" t="s">
        <v>126</v>
      </c>
      <c r="C41" s="268" t="s">
        <v>104</v>
      </c>
      <c r="D41" s="273" t="s">
        <v>127</v>
      </c>
      <c r="E41" s="273" t="s">
        <v>128</v>
      </c>
      <c r="F41" s="270">
        <v>50000</v>
      </c>
      <c r="G41" s="270">
        <v>50000</v>
      </c>
      <c r="H41" s="271">
        <v>2.875</v>
      </c>
      <c r="I41" s="196">
        <v>90.999652173913</v>
      </c>
      <c r="J41" s="295">
        <v>436.04</v>
      </c>
      <c r="K41" s="270" t="s">
        <v>20</v>
      </c>
      <c r="L41" s="268"/>
    </row>
    <row r="42" spans="1:12" ht="24" customHeight="1">
      <c r="A42" s="268">
        <v>38</v>
      </c>
      <c r="B42" s="268" t="s">
        <v>129</v>
      </c>
      <c r="C42" s="268" t="s">
        <v>130</v>
      </c>
      <c r="D42" s="273" t="s">
        <v>131</v>
      </c>
      <c r="E42" s="273" t="s">
        <v>132</v>
      </c>
      <c r="F42" s="270">
        <v>30000</v>
      </c>
      <c r="G42" s="270">
        <v>30000</v>
      </c>
      <c r="H42" s="271">
        <v>2.875</v>
      </c>
      <c r="I42" s="196">
        <v>91.00173913048</v>
      </c>
      <c r="J42" s="295">
        <v>261.63</v>
      </c>
      <c r="K42" s="270" t="s">
        <v>20</v>
      </c>
      <c r="L42" s="268"/>
    </row>
    <row r="43" spans="1:12" ht="24" customHeight="1">
      <c r="A43" s="268">
        <v>39</v>
      </c>
      <c r="B43" s="268" t="s">
        <v>133</v>
      </c>
      <c r="C43" s="268" t="s">
        <v>114</v>
      </c>
      <c r="D43" s="273" t="s">
        <v>134</v>
      </c>
      <c r="E43" s="273" t="s">
        <v>135</v>
      </c>
      <c r="F43" s="270">
        <v>30000</v>
      </c>
      <c r="G43" s="270">
        <v>30000</v>
      </c>
      <c r="H43" s="271">
        <v>3.5</v>
      </c>
      <c r="I43" s="196">
        <v>91</v>
      </c>
      <c r="J43" s="295">
        <v>318.5</v>
      </c>
      <c r="K43" s="270" t="s">
        <v>20</v>
      </c>
      <c r="L43" s="268"/>
    </row>
    <row r="44" spans="1:12" ht="24" customHeight="1">
      <c r="A44" s="268">
        <v>40</v>
      </c>
      <c r="B44" s="268" t="s">
        <v>136</v>
      </c>
      <c r="C44" s="268" t="s">
        <v>77</v>
      </c>
      <c r="D44" s="273" t="s">
        <v>137</v>
      </c>
      <c r="E44" s="273" t="s">
        <v>138</v>
      </c>
      <c r="F44" s="270">
        <v>50000</v>
      </c>
      <c r="G44" s="270">
        <v>50000</v>
      </c>
      <c r="H44" s="271">
        <v>3.5</v>
      </c>
      <c r="I44" s="196">
        <v>90.9994285714286</v>
      </c>
      <c r="J44" s="295">
        <v>530.83</v>
      </c>
      <c r="K44" s="270" t="s">
        <v>20</v>
      </c>
      <c r="L44" s="268"/>
    </row>
    <row r="45" spans="1:12" ht="24" customHeight="1">
      <c r="A45" s="268">
        <v>41</v>
      </c>
      <c r="B45" s="268" t="s">
        <v>139</v>
      </c>
      <c r="C45" s="268" t="s">
        <v>17</v>
      </c>
      <c r="D45" s="273" t="s">
        <v>140</v>
      </c>
      <c r="E45" s="273" t="s">
        <v>141</v>
      </c>
      <c r="F45" s="270">
        <v>30000</v>
      </c>
      <c r="G45" s="270">
        <v>30000</v>
      </c>
      <c r="H45" s="271">
        <v>2.875</v>
      </c>
      <c r="I45" s="196">
        <v>91.00173913048</v>
      </c>
      <c r="J45" s="295">
        <v>261.63</v>
      </c>
      <c r="K45" s="270" t="s">
        <v>20</v>
      </c>
      <c r="L45" s="268"/>
    </row>
    <row r="46" spans="1:12" ht="24" customHeight="1">
      <c r="A46" s="268">
        <v>42</v>
      </c>
      <c r="B46" s="268" t="s">
        <v>142</v>
      </c>
      <c r="C46" s="268" t="s">
        <v>114</v>
      </c>
      <c r="D46" s="273" t="s">
        <v>143</v>
      </c>
      <c r="E46" s="273" t="s">
        <v>144</v>
      </c>
      <c r="F46" s="270">
        <v>2000</v>
      </c>
      <c r="G46" s="270">
        <v>2000</v>
      </c>
      <c r="H46" s="271">
        <v>2.875</v>
      </c>
      <c r="I46" s="196">
        <v>90</v>
      </c>
      <c r="J46" s="295">
        <v>17.25</v>
      </c>
      <c r="K46" s="270" t="s">
        <v>20</v>
      </c>
      <c r="L46" s="268"/>
    </row>
    <row r="47" spans="1:12" ht="24" customHeight="1">
      <c r="A47" s="268">
        <v>43</v>
      </c>
      <c r="B47" s="268" t="s">
        <v>145</v>
      </c>
      <c r="C47" s="268" t="s">
        <v>37</v>
      </c>
      <c r="D47" s="273" t="s">
        <v>146</v>
      </c>
      <c r="E47" s="273" t="s">
        <v>147</v>
      </c>
      <c r="F47" s="270">
        <v>30000</v>
      </c>
      <c r="G47" s="270">
        <v>30000</v>
      </c>
      <c r="H47" s="271">
        <v>3.5</v>
      </c>
      <c r="I47" s="196">
        <v>85</v>
      </c>
      <c r="J47" s="295">
        <v>297.5</v>
      </c>
      <c r="K47" s="270" t="s">
        <v>20</v>
      </c>
      <c r="L47" s="268"/>
    </row>
    <row r="48" spans="1:12" ht="24" customHeight="1">
      <c r="A48" s="268">
        <v>44</v>
      </c>
      <c r="B48" s="268" t="s">
        <v>148</v>
      </c>
      <c r="C48" s="268" t="s">
        <v>48</v>
      </c>
      <c r="D48" s="273" t="s">
        <v>146</v>
      </c>
      <c r="E48" s="273" t="s">
        <v>149</v>
      </c>
      <c r="F48" s="270">
        <v>40000</v>
      </c>
      <c r="G48" s="270">
        <v>40000</v>
      </c>
      <c r="H48" s="271">
        <v>2.875</v>
      </c>
      <c r="I48" s="196">
        <v>84.99913047826</v>
      </c>
      <c r="J48" s="295">
        <v>325.83</v>
      </c>
      <c r="K48" s="270" t="s">
        <v>20</v>
      </c>
      <c r="L48" s="268"/>
    </row>
    <row r="49" spans="1:12" ht="24" customHeight="1">
      <c r="A49" s="268">
        <v>45</v>
      </c>
      <c r="B49" s="268" t="s">
        <v>150</v>
      </c>
      <c r="C49" s="268" t="s">
        <v>96</v>
      </c>
      <c r="D49" s="273" t="s">
        <v>151</v>
      </c>
      <c r="E49" s="273" t="s">
        <v>152</v>
      </c>
      <c r="F49" s="270">
        <v>40000</v>
      </c>
      <c r="G49" s="270">
        <v>40000</v>
      </c>
      <c r="H49" s="271">
        <v>2.875</v>
      </c>
      <c r="I49" s="196">
        <v>78.99913047826</v>
      </c>
      <c r="J49" s="295">
        <v>302.83</v>
      </c>
      <c r="K49" s="270" t="s">
        <v>20</v>
      </c>
      <c r="L49" s="268"/>
    </row>
    <row r="50" spans="1:12" ht="24" customHeight="1">
      <c r="A50" s="268">
        <v>46</v>
      </c>
      <c r="B50" s="268" t="s">
        <v>32</v>
      </c>
      <c r="C50" s="268" t="s">
        <v>33</v>
      </c>
      <c r="D50" s="273" t="s">
        <v>153</v>
      </c>
      <c r="E50" s="273" t="s">
        <v>154</v>
      </c>
      <c r="F50" s="270">
        <v>40000</v>
      </c>
      <c r="G50" s="270">
        <v>40000</v>
      </c>
      <c r="H50" s="271">
        <v>2.875</v>
      </c>
      <c r="I50" s="196">
        <v>71.0008695652174</v>
      </c>
      <c r="J50" s="295">
        <v>272.17</v>
      </c>
      <c r="K50" s="270" t="s">
        <v>20</v>
      </c>
      <c r="L50" s="268"/>
    </row>
    <row r="51" spans="1:12" ht="24" customHeight="1">
      <c r="A51" s="268">
        <v>47</v>
      </c>
      <c r="B51" s="268" t="s">
        <v>155</v>
      </c>
      <c r="C51" s="268" t="s">
        <v>48</v>
      </c>
      <c r="D51" s="273" t="s">
        <v>153</v>
      </c>
      <c r="E51" s="273" t="s">
        <v>154</v>
      </c>
      <c r="F51" s="270">
        <v>50000</v>
      </c>
      <c r="G51" s="270">
        <v>50000</v>
      </c>
      <c r="H51" s="271">
        <v>2.875</v>
      </c>
      <c r="I51" s="196">
        <v>71.0007826087</v>
      </c>
      <c r="J51" s="295">
        <v>0.21</v>
      </c>
      <c r="K51" s="270" t="s">
        <v>20</v>
      </c>
      <c r="L51" s="268"/>
    </row>
    <row r="52" spans="1:12" ht="24" customHeight="1">
      <c r="A52" s="268">
        <v>48</v>
      </c>
      <c r="B52" s="268" t="s">
        <v>156</v>
      </c>
      <c r="C52" s="268" t="s">
        <v>41</v>
      </c>
      <c r="D52" s="273" t="s">
        <v>157</v>
      </c>
      <c r="E52" s="273" t="s">
        <v>158</v>
      </c>
      <c r="F52" s="270">
        <v>50000</v>
      </c>
      <c r="G52" s="270">
        <v>50000</v>
      </c>
      <c r="H52" s="271">
        <v>2.875</v>
      </c>
      <c r="I52" s="196">
        <v>59.0007826087</v>
      </c>
      <c r="J52" s="295">
        <v>282.71</v>
      </c>
      <c r="K52" s="270" t="s">
        <v>20</v>
      </c>
      <c r="L52" s="268"/>
    </row>
    <row r="53" spans="1:12" ht="24" customHeight="1">
      <c r="A53" s="268">
        <v>49</v>
      </c>
      <c r="B53" s="268" t="s">
        <v>159</v>
      </c>
      <c r="C53" s="268" t="s">
        <v>41</v>
      </c>
      <c r="D53" s="273" t="s">
        <v>160</v>
      </c>
      <c r="E53" s="273" t="s">
        <v>161</v>
      </c>
      <c r="F53" s="270">
        <v>50000</v>
      </c>
      <c r="G53" s="270">
        <v>50000</v>
      </c>
      <c r="H53" s="271">
        <v>2.875</v>
      </c>
      <c r="I53" s="196">
        <v>54.999652173913</v>
      </c>
      <c r="J53" s="295">
        <v>263.54</v>
      </c>
      <c r="K53" s="270" t="s">
        <v>20</v>
      </c>
      <c r="L53" s="268"/>
    </row>
    <row r="54" spans="1:12" ht="24" customHeight="1">
      <c r="A54" s="268">
        <v>50</v>
      </c>
      <c r="B54" s="268" t="s">
        <v>162</v>
      </c>
      <c r="C54" s="268" t="s">
        <v>48</v>
      </c>
      <c r="D54" s="273" t="s">
        <v>163</v>
      </c>
      <c r="E54" s="273" t="s">
        <v>164</v>
      </c>
      <c r="F54" s="270">
        <v>40000</v>
      </c>
      <c r="G54" s="270">
        <v>40000</v>
      </c>
      <c r="H54" s="271">
        <v>2.875</v>
      </c>
      <c r="I54" s="196">
        <v>48</v>
      </c>
      <c r="J54" s="295">
        <v>184</v>
      </c>
      <c r="K54" s="270" t="s">
        <v>20</v>
      </c>
      <c r="L54" s="268"/>
    </row>
    <row r="55" spans="1:12" ht="24" customHeight="1">
      <c r="A55" s="268">
        <v>51</v>
      </c>
      <c r="B55" s="268" t="s">
        <v>165</v>
      </c>
      <c r="C55" s="268" t="s">
        <v>41</v>
      </c>
      <c r="D55" s="273" t="s">
        <v>166</v>
      </c>
      <c r="E55" s="273" t="s">
        <v>167</v>
      </c>
      <c r="F55" s="270">
        <v>50000</v>
      </c>
      <c r="G55" s="270">
        <v>50000</v>
      </c>
      <c r="H55" s="271">
        <v>2.875</v>
      </c>
      <c r="I55" s="196">
        <v>45.00104782609</v>
      </c>
      <c r="J55" s="295">
        <v>215.63</v>
      </c>
      <c r="K55" s="270" t="s">
        <v>20</v>
      </c>
      <c r="L55" s="268"/>
    </row>
    <row r="56" spans="1:12" ht="24" customHeight="1">
      <c r="A56" s="268">
        <v>52</v>
      </c>
      <c r="B56" s="268" t="s">
        <v>44</v>
      </c>
      <c r="C56" s="268" t="s">
        <v>33</v>
      </c>
      <c r="D56" s="273" t="s">
        <v>168</v>
      </c>
      <c r="E56" s="273" t="s">
        <v>169</v>
      </c>
      <c r="F56" s="270">
        <v>50000</v>
      </c>
      <c r="G56" s="270">
        <v>50000</v>
      </c>
      <c r="H56" s="271">
        <v>2.875</v>
      </c>
      <c r="I56" s="196">
        <v>6.99965217391304</v>
      </c>
      <c r="J56" s="295">
        <v>33.54</v>
      </c>
      <c r="K56" s="270" t="s">
        <v>20</v>
      </c>
      <c r="L56" s="268"/>
    </row>
    <row r="57" spans="1:12" ht="24" customHeight="1">
      <c r="A57" s="268" t="s">
        <v>170</v>
      </c>
      <c r="B57" s="268" t="s">
        <v>171</v>
      </c>
      <c r="C57" s="268"/>
      <c r="D57" s="270"/>
      <c r="E57" s="270"/>
      <c r="F57" s="270">
        <f>SUM(F5:F56)</f>
        <v>2180000</v>
      </c>
      <c r="G57" s="270">
        <f>SUM(G5:G56)</f>
        <v>2040000</v>
      </c>
      <c r="H57" s="271"/>
      <c r="I57" s="196"/>
      <c r="J57" s="295">
        <f>SUM(J5:J56)</f>
        <v>17316.89</v>
      </c>
      <c r="K57" s="270"/>
      <c r="L57" s="268"/>
    </row>
    <row r="58" spans="1:12" ht="24" customHeight="1">
      <c r="A58" s="274"/>
      <c r="B58" s="274"/>
      <c r="C58" s="275"/>
      <c r="D58" s="276"/>
      <c r="E58" s="277"/>
      <c r="F58" s="278"/>
      <c r="G58" s="278"/>
      <c r="H58" s="279"/>
      <c r="I58" s="297"/>
      <c r="J58" s="278"/>
      <c r="K58" s="276"/>
      <c r="L58" s="278"/>
    </row>
    <row r="59" spans="1:12" ht="24" customHeight="1">
      <c r="A59" s="280" t="s">
        <v>172</v>
      </c>
      <c r="B59" s="280"/>
      <c r="C59" s="280"/>
      <c r="D59" s="281"/>
      <c r="E59" s="281"/>
      <c r="F59" s="282"/>
      <c r="G59" s="282"/>
      <c r="H59" s="283"/>
      <c r="I59" s="298"/>
      <c r="J59" s="281" t="s">
        <v>3</v>
      </c>
      <c r="K59" s="281"/>
      <c r="L59" s="281"/>
    </row>
    <row r="60" spans="1:12" ht="25.5" customHeight="1">
      <c r="A60" s="264" t="s">
        <v>4</v>
      </c>
      <c r="B60" s="264" t="s">
        <v>5</v>
      </c>
      <c r="C60" s="264" t="s">
        <v>6</v>
      </c>
      <c r="D60" s="264" t="s">
        <v>7</v>
      </c>
      <c r="E60" s="265" t="s">
        <v>8</v>
      </c>
      <c r="F60" s="266" t="s">
        <v>9</v>
      </c>
      <c r="G60" s="266" t="s">
        <v>10</v>
      </c>
      <c r="H60" s="267" t="s">
        <v>11</v>
      </c>
      <c r="I60" s="293" t="s">
        <v>12</v>
      </c>
      <c r="J60" s="294" t="s">
        <v>13</v>
      </c>
      <c r="K60" s="264" t="s">
        <v>14</v>
      </c>
      <c r="L60" s="264" t="s">
        <v>15</v>
      </c>
    </row>
    <row r="61" spans="1:12" ht="24" customHeight="1">
      <c r="A61" s="248">
        <v>1</v>
      </c>
      <c r="B61" s="248" t="s">
        <v>173</v>
      </c>
      <c r="C61" s="248" t="s">
        <v>174</v>
      </c>
      <c r="D61" s="284" t="s">
        <v>175</v>
      </c>
      <c r="E61" s="284" t="s">
        <v>176</v>
      </c>
      <c r="F61" s="71">
        <v>30000</v>
      </c>
      <c r="G61" s="71">
        <v>0</v>
      </c>
      <c r="H61" s="285">
        <v>3.041667</v>
      </c>
      <c r="I61" s="299">
        <v>15.0016421916009</v>
      </c>
      <c r="J61" s="300">
        <v>45.63</v>
      </c>
      <c r="K61" s="96" t="s">
        <v>177</v>
      </c>
      <c r="L61" s="248"/>
    </row>
    <row r="62" spans="1:12" ht="24" customHeight="1">
      <c r="A62" s="268">
        <v>2</v>
      </c>
      <c r="B62" s="268" t="s">
        <v>178</v>
      </c>
      <c r="C62" s="268" t="s">
        <v>174</v>
      </c>
      <c r="D62" s="286" t="s">
        <v>179</v>
      </c>
      <c r="E62" s="286" t="s">
        <v>180</v>
      </c>
      <c r="F62" s="287">
        <v>19800</v>
      </c>
      <c r="G62" s="287">
        <v>0</v>
      </c>
      <c r="H62" s="288">
        <v>3.041667</v>
      </c>
      <c r="I62" s="301">
        <v>18.9987525879325</v>
      </c>
      <c r="J62" s="300">
        <v>38.14</v>
      </c>
      <c r="K62" s="96" t="s">
        <v>177</v>
      </c>
      <c r="L62" s="300"/>
    </row>
    <row r="63" spans="1:12" ht="24" customHeight="1">
      <c r="A63" s="248">
        <v>3</v>
      </c>
      <c r="B63" s="268" t="s">
        <v>181</v>
      </c>
      <c r="C63" s="268" t="s">
        <v>182</v>
      </c>
      <c r="D63" s="286" t="s">
        <v>183</v>
      </c>
      <c r="E63" s="286" t="s">
        <v>184</v>
      </c>
      <c r="F63" s="287">
        <v>30000</v>
      </c>
      <c r="G63" s="287">
        <v>0</v>
      </c>
      <c r="H63" s="288">
        <v>3.041667</v>
      </c>
      <c r="I63" s="301">
        <v>28.001092821798</v>
      </c>
      <c r="J63" s="300">
        <v>85.17</v>
      </c>
      <c r="K63" s="96" t="s">
        <v>177</v>
      </c>
      <c r="L63" s="300"/>
    </row>
    <row r="64" spans="1:12" ht="24" customHeight="1">
      <c r="A64" s="268" t="s">
        <v>170</v>
      </c>
      <c r="B64" s="268" t="s">
        <v>185</v>
      </c>
      <c r="C64" s="268"/>
      <c r="D64" s="286"/>
      <c r="E64" s="286"/>
      <c r="F64" s="289">
        <f>SUM(F61:F63)</f>
        <v>79800</v>
      </c>
      <c r="G64" s="289">
        <f>SUM(G61:G63)</f>
        <v>0</v>
      </c>
      <c r="H64" s="288"/>
      <c r="I64" s="301"/>
      <c r="J64" s="300">
        <f>SUM(J61:J63)</f>
        <v>168.94</v>
      </c>
      <c r="K64" s="300"/>
      <c r="L64" s="300"/>
    </row>
    <row r="65" spans="10:12" ht="26.25" customHeight="1">
      <c r="J65" s="302"/>
      <c r="K65" s="302"/>
      <c r="L65" s="302"/>
    </row>
    <row r="66" spans="1:12" ht="24" customHeight="1">
      <c r="A66" s="280" t="s">
        <v>186</v>
      </c>
      <c r="B66" s="280"/>
      <c r="C66" s="280"/>
      <c r="D66" s="281"/>
      <c r="E66" s="281"/>
      <c r="F66" s="282"/>
      <c r="G66" s="282"/>
      <c r="H66" s="283"/>
      <c r="I66" s="298"/>
      <c r="J66" s="302" t="s">
        <v>3</v>
      </c>
      <c r="K66" s="302"/>
      <c r="L66" s="302"/>
    </row>
    <row r="67" spans="1:12" ht="24" customHeight="1">
      <c r="A67" s="264" t="s">
        <v>4</v>
      </c>
      <c r="B67" s="264" t="s">
        <v>5</v>
      </c>
      <c r="C67" s="264" t="s">
        <v>6</v>
      </c>
      <c r="D67" s="264" t="s">
        <v>7</v>
      </c>
      <c r="E67" s="265" t="s">
        <v>8</v>
      </c>
      <c r="F67" s="266" t="s">
        <v>9</v>
      </c>
      <c r="G67" s="266" t="s">
        <v>10</v>
      </c>
      <c r="H67" s="267" t="s">
        <v>11</v>
      </c>
      <c r="I67" s="293" t="s">
        <v>12</v>
      </c>
      <c r="J67" s="294" t="s">
        <v>13</v>
      </c>
      <c r="K67" s="264" t="s">
        <v>14</v>
      </c>
      <c r="L67" s="264" t="s">
        <v>15</v>
      </c>
    </row>
    <row r="68" spans="1:12" ht="24" customHeight="1">
      <c r="A68" s="248">
        <v>1</v>
      </c>
      <c r="B68" s="248" t="s">
        <v>86</v>
      </c>
      <c r="C68" s="248" t="s">
        <v>187</v>
      </c>
      <c r="D68" s="284" t="s">
        <v>188</v>
      </c>
      <c r="E68" s="284" t="s">
        <v>189</v>
      </c>
      <c r="F68" s="71">
        <v>50000</v>
      </c>
      <c r="G68" s="71">
        <v>50000</v>
      </c>
      <c r="H68" s="285">
        <v>3.708333</v>
      </c>
      <c r="I68" s="299">
        <v>90.9999182921275</v>
      </c>
      <c r="J68" s="300">
        <v>562.43</v>
      </c>
      <c r="K68" s="300" t="s">
        <v>190</v>
      </c>
      <c r="L68" s="300"/>
    </row>
    <row r="69" spans="1:12" ht="24" customHeight="1">
      <c r="A69" s="268">
        <v>2</v>
      </c>
      <c r="B69" s="268" t="s">
        <v>191</v>
      </c>
      <c r="C69" s="268" t="s">
        <v>187</v>
      </c>
      <c r="D69" s="286" t="s">
        <v>188</v>
      </c>
      <c r="E69" s="286" t="s">
        <v>189</v>
      </c>
      <c r="F69" s="287">
        <v>47000</v>
      </c>
      <c r="G69" s="287">
        <v>47000</v>
      </c>
      <c r="H69" s="288">
        <v>3.708333</v>
      </c>
      <c r="I69" s="301">
        <v>90.9991953659329</v>
      </c>
      <c r="J69" s="300">
        <v>528.68</v>
      </c>
      <c r="K69" s="300" t="s">
        <v>190</v>
      </c>
      <c r="L69" s="300"/>
    </row>
    <row r="70" spans="1:12" ht="24" customHeight="1">
      <c r="A70" s="248">
        <v>3</v>
      </c>
      <c r="B70" s="268" t="s">
        <v>192</v>
      </c>
      <c r="C70" s="268" t="s">
        <v>193</v>
      </c>
      <c r="D70" s="286" t="s">
        <v>194</v>
      </c>
      <c r="E70" s="286" t="s">
        <v>195</v>
      </c>
      <c r="F70" s="287">
        <v>30000</v>
      </c>
      <c r="G70" s="287">
        <v>30000</v>
      </c>
      <c r="H70" s="288">
        <v>3.708333</v>
      </c>
      <c r="I70" s="301">
        <v>91.0004576180187</v>
      </c>
      <c r="J70" s="300">
        <v>337.46</v>
      </c>
      <c r="K70" s="300" t="s">
        <v>190</v>
      </c>
      <c r="L70" s="300"/>
    </row>
    <row r="71" spans="1:12" ht="24" customHeight="1">
      <c r="A71" s="268">
        <v>4</v>
      </c>
      <c r="B71" s="268" t="s">
        <v>196</v>
      </c>
      <c r="C71" s="268" t="s">
        <v>187</v>
      </c>
      <c r="D71" s="286" t="s">
        <v>197</v>
      </c>
      <c r="E71" s="286" t="s">
        <v>198</v>
      </c>
      <c r="F71" s="287">
        <v>50000</v>
      </c>
      <c r="G71" s="287">
        <v>50000</v>
      </c>
      <c r="H71" s="288">
        <v>3.708333</v>
      </c>
      <c r="I71" s="301">
        <v>90.9999182921275</v>
      </c>
      <c r="J71" s="300">
        <v>562.43</v>
      </c>
      <c r="K71" s="300" t="s">
        <v>190</v>
      </c>
      <c r="L71" s="300"/>
    </row>
    <row r="72" spans="1:12" ht="24" customHeight="1">
      <c r="A72" s="248">
        <v>5</v>
      </c>
      <c r="B72" s="268" t="s">
        <v>199</v>
      </c>
      <c r="C72" s="268" t="s">
        <v>187</v>
      </c>
      <c r="D72" s="286" t="s">
        <v>200</v>
      </c>
      <c r="E72" s="286" t="s">
        <v>198</v>
      </c>
      <c r="F72" s="287">
        <v>50000</v>
      </c>
      <c r="G72" s="287">
        <v>50000</v>
      </c>
      <c r="H72" s="288">
        <v>3.708333</v>
      </c>
      <c r="I72" s="301">
        <v>90.9999182921275</v>
      </c>
      <c r="J72" s="300">
        <v>562.43</v>
      </c>
      <c r="K72" s="300" t="s">
        <v>190</v>
      </c>
      <c r="L72" s="300"/>
    </row>
    <row r="73" spans="1:12" ht="24" customHeight="1">
      <c r="A73" s="268">
        <v>6</v>
      </c>
      <c r="B73" s="268" t="s">
        <v>201</v>
      </c>
      <c r="C73" s="268" t="s">
        <v>202</v>
      </c>
      <c r="D73" s="286" t="s">
        <v>203</v>
      </c>
      <c r="E73" s="286" t="s">
        <v>204</v>
      </c>
      <c r="F73" s="287">
        <v>50000</v>
      </c>
      <c r="G73" s="287">
        <v>50000</v>
      </c>
      <c r="H73" s="288">
        <v>3.708333</v>
      </c>
      <c r="I73" s="301">
        <v>90.9999182921275</v>
      </c>
      <c r="J73" s="300">
        <v>562.43</v>
      </c>
      <c r="K73" s="300" t="s">
        <v>190</v>
      </c>
      <c r="L73" s="300"/>
    </row>
    <row r="74" spans="1:12" ht="24" customHeight="1">
      <c r="A74" s="248">
        <v>7</v>
      </c>
      <c r="B74" s="268" t="s">
        <v>205</v>
      </c>
      <c r="C74" s="268" t="s">
        <v>202</v>
      </c>
      <c r="D74" s="286" t="s">
        <v>206</v>
      </c>
      <c r="E74" s="286" t="s">
        <v>207</v>
      </c>
      <c r="F74" s="287">
        <v>50000</v>
      </c>
      <c r="G74" s="287">
        <v>50000</v>
      </c>
      <c r="H74" s="288">
        <v>3.708333</v>
      </c>
      <c r="I74" s="301">
        <v>90.9999182921275</v>
      </c>
      <c r="J74" s="300">
        <v>562.43</v>
      </c>
      <c r="K74" s="300" t="s">
        <v>190</v>
      </c>
      <c r="L74" s="300"/>
    </row>
    <row r="75" spans="1:12" ht="24" customHeight="1">
      <c r="A75" s="268">
        <v>8</v>
      </c>
      <c r="B75" s="268" t="s">
        <v>208</v>
      </c>
      <c r="C75" s="268" t="s">
        <v>187</v>
      </c>
      <c r="D75" s="286" t="s">
        <v>26</v>
      </c>
      <c r="E75" s="286" t="s">
        <v>27</v>
      </c>
      <c r="F75" s="287">
        <v>50000</v>
      </c>
      <c r="G75" s="287">
        <v>50000</v>
      </c>
      <c r="H75" s="288">
        <v>3.583333</v>
      </c>
      <c r="I75" s="301">
        <v>90.9996363720592</v>
      </c>
      <c r="J75" s="300">
        <v>543.47</v>
      </c>
      <c r="K75" s="300" t="s">
        <v>190</v>
      </c>
      <c r="L75" s="300"/>
    </row>
    <row r="76" spans="1:12" ht="24" customHeight="1">
      <c r="A76" s="248">
        <v>9</v>
      </c>
      <c r="B76" s="268" t="s">
        <v>209</v>
      </c>
      <c r="C76" s="268" t="s">
        <v>187</v>
      </c>
      <c r="D76" s="286" t="s">
        <v>26</v>
      </c>
      <c r="E76" s="286" t="s">
        <v>27</v>
      </c>
      <c r="F76" s="287">
        <v>50000</v>
      </c>
      <c r="G76" s="287">
        <v>50000</v>
      </c>
      <c r="H76" s="288">
        <v>3.583333</v>
      </c>
      <c r="I76" s="301">
        <v>90.9996363720592</v>
      </c>
      <c r="J76" s="300">
        <v>543.47</v>
      </c>
      <c r="K76" s="300" t="s">
        <v>190</v>
      </c>
      <c r="L76" s="300"/>
    </row>
    <row r="77" spans="1:12" ht="24" customHeight="1">
      <c r="A77" s="268">
        <v>10</v>
      </c>
      <c r="B77" s="268" t="s">
        <v>210</v>
      </c>
      <c r="C77" s="268" t="s">
        <v>211</v>
      </c>
      <c r="D77" s="286" t="s">
        <v>212</v>
      </c>
      <c r="E77" s="286" t="s">
        <v>213</v>
      </c>
      <c r="F77" s="287">
        <v>45000</v>
      </c>
      <c r="G77" s="287">
        <v>45000</v>
      </c>
      <c r="H77" s="288">
        <v>3.583333</v>
      </c>
      <c r="I77" s="301">
        <v>90.9990782324724</v>
      </c>
      <c r="J77" s="300">
        <v>489.12</v>
      </c>
      <c r="K77" s="300" t="s">
        <v>190</v>
      </c>
      <c r="L77" s="300"/>
    </row>
    <row r="78" spans="1:12" ht="24" customHeight="1">
      <c r="A78" s="248">
        <v>11</v>
      </c>
      <c r="B78" s="268" t="s">
        <v>214</v>
      </c>
      <c r="C78" s="268" t="s">
        <v>187</v>
      </c>
      <c r="D78" s="286" t="s">
        <v>215</v>
      </c>
      <c r="E78" s="286" t="s">
        <v>216</v>
      </c>
      <c r="F78" s="287">
        <v>50000</v>
      </c>
      <c r="G78" s="287">
        <v>50000</v>
      </c>
      <c r="H78" s="288">
        <v>2.875</v>
      </c>
      <c r="I78" s="301">
        <v>90.999652173913</v>
      </c>
      <c r="J78" s="300">
        <v>436.04</v>
      </c>
      <c r="K78" s="300" t="s">
        <v>190</v>
      </c>
      <c r="L78" s="300"/>
    </row>
    <row r="79" spans="1:12" ht="24" customHeight="1">
      <c r="A79" s="268">
        <v>12</v>
      </c>
      <c r="B79" s="268" t="s">
        <v>217</v>
      </c>
      <c r="C79" s="268" t="s">
        <v>187</v>
      </c>
      <c r="D79" s="286" t="s">
        <v>218</v>
      </c>
      <c r="E79" s="286" t="s">
        <v>219</v>
      </c>
      <c r="F79" s="287">
        <v>50000</v>
      </c>
      <c r="G79" s="287">
        <v>50000</v>
      </c>
      <c r="H79" s="288">
        <v>3.5</v>
      </c>
      <c r="I79" s="301">
        <v>90.9994285714286</v>
      </c>
      <c r="J79" s="300">
        <v>530.83</v>
      </c>
      <c r="K79" s="300" t="s">
        <v>190</v>
      </c>
      <c r="L79" s="300"/>
    </row>
    <row r="80" spans="1:12" ht="24" customHeight="1">
      <c r="A80" s="248">
        <v>13</v>
      </c>
      <c r="B80" s="268" t="s">
        <v>220</v>
      </c>
      <c r="C80" s="268" t="s">
        <v>221</v>
      </c>
      <c r="D80" s="286" t="s">
        <v>218</v>
      </c>
      <c r="E80" s="286" t="s">
        <v>219</v>
      </c>
      <c r="F80" s="287">
        <v>50000</v>
      </c>
      <c r="G80" s="287">
        <v>50000</v>
      </c>
      <c r="H80" s="288">
        <v>3.5</v>
      </c>
      <c r="I80" s="301">
        <v>90.9994285714286</v>
      </c>
      <c r="J80" s="300">
        <v>530.83</v>
      </c>
      <c r="K80" s="300" t="s">
        <v>190</v>
      </c>
      <c r="L80" s="300"/>
    </row>
    <row r="81" spans="1:12" ht="24" customHeight="1">
      <c r="A81" s="268">
        <v>14</v>
      </c>
      <c r="B81" s="268" t="s">
        <v>222</v>
      </c>
      <c r="C81" s="268" t="s">
        <v>223</v>
      </c>
      <c r="D81" s="286" t="s">
        <v>224</v>
      </c>
      <c r="E81" s="286" t="s">
        <v>225</v>
      </c>
      <c r="F81" s="287">
        <v>50000</v>
      </c>
      <c r="G81" s="287">
        <v>50000</v>
      </c>
      <c r="H81" s="288">
        <v>2.875</v>
      </c>
      <c r="I81" s="301">
        <v>90.999652173913</v>
      </c>
      <c r="J81" s="300">
        <v>436.04</v>
      </c>
      <c r="K81" s="300" t="s">
        <v>190</v>
      </c>
      <c r="L81" s="300"/>
    </row>
    <row r="82" spans="1:12" ht="24" customHeight="1">
      <c r="A82" s="248">
        <v>15</v>
      </c>
      <c r="B82" s="268" t="s">
        <v>226</v>
      </c>
      <c r="C82" s="268" t="s">
        <v>223</v>
      </c>
      <c r="D82" s="286" t="s">
        <v>224</v>
      </c>
      <c r="E82" s="286" t="s">
        <v>225</v>
      </c>
      <c r="F82" s="287">
        <v>20000</v>
      </c>
      <c r="G82" s="287">
        <v>20000</v>
      </c>
      <c r="H82" s="288">
        <v>2.875</v>
      </c>
      <c r="I82" s="301">
        <v>91.00173913048</v>
      </c>
      <c r="J82" s="300">
        <v>174.42</v>
      </c>
      <c r="K82" s="300" t="s">
        <v>190</v>
      </c>
      <c r="L82" s="300"/>
    </row>
    <row r="83" spans="1:12" ht="24" customHeight="1">
      <c r="A83" s="268">
        <v>16</v>
      </c>
      <c r="B83" s="268" t="s">
        <v>227</v>
      </c>
      <c r="C83" s="268" t="s">
        <v>228</v>
      </c>
      <c r="D83" s="286" t="s">
        <v>224</v>
      </c>
      <c r="E83" s="286" t="s">
        <v>225</v>
      </c>
      <c r="F83" s="287">
        <v>30000</v>
      </c>
      <c r="G83" s="287">
        <v>30000</v>
      </c>
      <c r="H83" s="288">
        <v>2.875</v>
      </c>
      <c r="I83" s="301">
        <v>91.00173913048</v>
      </c>
      <c r="J83" s="300">
        <v>261.63</v>
      </c>
      <c r="K83" s="300" t="s">
        <v>190</v>
      </c>
      <c r="L83" s="300"/>
    </row>
    <row r="84" spans="1:12" ht="24" customHeight="1">
      <c r="A84" s="248">
        <v>17</v>
      </c>
      <c r="B84" s="268" t="s">
        <v>229</v>
      </c>
      <c r="C84" s="268" t="s">
        <v>228</v>
      </c>
      <c r="D84" s="286" t="s">
        <v>230</v>
      </c>
      <c r="E84" s="286" t="s">
        <v>231</v>
      </c>
      <c r="F84" s="287">
        <v>30000</v>
      </c>
      <c r="G84" s="287">
        <v>30000</v>
      </c>
      <c r="H84" s="288">
        <v>2.875</v>
      </c>
      <c r="I84" s="301">
        <v>91.00173913048</v>
      </c>
      <c r="J84" s="300">
        <v>261.63</v>
      </c>
      <c r="K84" s="300" t="s">
        <v>190</v>
      </c>
      <c r="L84" s="300"/>
    </row>
    <row r="85" spans="1:12" ht="24" customHeight="1">
      <c r="A85" s="248">
        <v>18</v>
      </c>
      <c r="B85" s="268" t="s">
        <v>232</v>
      </c>
      <c r="C85" s="268" t="s">
        <v>233</v>
      </c>
      <c r="D85" s="286" t="s">
        <v>97</v>
      </c>
      <c r="E85" s="286" t="s">
        <v>98</v>
      </c>
      <c r="F85" s="287">
        <v>50000</v>
      </c>
      <c r="G85" s="287">
        <v>50000</v>
      </c>
      <c r="H85" s="288">
        <v>2.875</v>
      </c>
      <c r="I85" s="301">
        <v>90.999652173913</v>
      </c>
      <c r="J85" s="300">
        <v>436.04</v>
      </c>
      <c r="K85" s="300" t="s">
        <v>190</v>
      </c>
      <c r="L85" s="300"/>
    </row>
    <row r="86" spans="1:12" ht="24" customHeight="1">
      <c r="A86" s="268">
        <v>19</v>
      </c>
      <c r="B86" s="268" t="s">
        <v>234</v>
      </c>
      <c r="C86" s="268" t="s">
        <v>228</v>
      </c>
      <c r="D86" s="286" t="s">
        <v>235</v>
      </c>
      <c r="E86" s="286" t="s">
        <v>236</v>
      </c>
      <c r="F86" s="287">
        <v>50000</v>
      </c>
      <c r="G86" s="287">
        <v>50000</v>
      </c>
      <c r="H86" s="288">
        <v>2.875</v>
      </c>
      <c r="I86" s="301">
        <v>90.999652173913</v>
      </c>
      <c r="J86" s="300">
        <v>436.04</v>
      </c>
      <c r="K86" s="300" t="s">
        <v>190</v>
      </c>
      <c r="L86" s="300"/>
    </row>
    <row r="87" spans="1:12" ht="24" customHeight="1">
      <c r="A87" s="248">
        <v>20</v>
      </c>
      <c r="B87" s="268" t="s">
        <v>237</v>
      </c>
      <c r="C87" s="268" t="s">
        <v>233</v>
      </c>
      <c r="D87" s="286" t="s">
        <v>115</v>
      </c>
      <c r="E87" s="286" t="s">
        <v>116</v>
      </c>
      <c r="F87" s="287">
        <v>30000</v>
      </c>
      <c r="G87" s="287">
        <v>30000</v>
      </c>
      <c r="H87" s="288">
        <v>2.875</v>
      </c>
      <c r="I87" s="301">
        <v>91.00173913048</v>
      </c>
      <c r="J87" s="300">
        <v>261.63</v>
      </c>
      <c r="K87" s="300" t="s">
        <v>190</v>
      </c>
      <c r="L87" s="300"/>
    </row>
    <row r="88" spans="1:12" ht="24" customHeight="1">
      <c r="A88" s="268">
        <v>21</v>
      </c>
      <c r="B88" s="268" t="s">
        <v>238</v>
      </c>
      <c r="C88" s="268" t="s">
        <v>239</v>
      </c>
      <c r="D88" s="286" t="s">
        <v>240</v>
      </c>
      <c r="E88" s="286" t="s">
        <v>241</v>
      </c>
      <c r="F88" s="287">
        <v>10000</v>
      </c>
      <c r="G88" s="287">
        <v>10000</v>
      </c>
      <c r="H88" s="288">
        <v>2.875</v>
      </c>
      <c r="I88" s="301">
        <v>91.00173913048</v>
      </c>
      <c r="J88" s="300">
        <v>87.21</v>
      </c>
      <c r="K88" s="300" t="s">
        <v>190</v>
      </c>
      <c r="L88" s="300"/>
    </row>
    <row r="89" spans="1:12" ht="24" customHeight="1">
      <c r="A89" s="268">
        <v>22</v>
      </c>
      <c r="B89" s="268" t="s">
        <v>242</v>
      </c>
      <c r="C89" s="268" t="s">
        <v>223</v>
      </c>
      <c r="D89" s="286" t="s">
        <v>243</v>
      </c>
      <c r="E89" s="286" t="s">
        <v>244</v>
      </c>
      <c r="F89" s="287">
        <v>50000</v>
      </c>
      <c r="G89" s="287">
        <v>50000</v>
      </c>
      <c r="H89" s="288">
        <v>2.875</v>
      </c>
      <c r="I89" s="301">
        <v>90.999652173913</v>
      </c>
      <c r="J89" s="300">
        <v>436.04</v>
      </c>
      <c r="K89" s="300"/>
      <c r="L89" s="300"/>
    </row>
    <row r="90" spans="1:12" ht="24" customHeight="1">
      <c r="A90" s="248">
        <v>23</v>
      </c>
      <c r="B90" s="268" t="s">
        <v>245</v>
      </c>
      <c r="C90" s="268" t="s">
        <v>223</v>
      </c>
      <c r="D90" s="286" t="s">
        <v>246</v>
      </c>
      <c r="E90" s="286" t="s">
        <v>247</v>
      </c>
      <c r="F90" s="287">
        <v>20000</v>
      </c>
      <c r="G90" s="287">
        <v>20000</v>
      </c>
      <c r="H90" s="288">
        <v>2.875</v>
      </c>
      <c r="I90" s="301">
        <v>91.00173913048</v>
      </c>
      <c r="J90" s="300">
        <v>174.42</v>
      </c>
      <c r="K90" s="300"/>
      <c r="L90" s="300"/>
    </row>
    <row r="91" spans="1:12" ht="24" customHeight="1">
      <c r="A91" s="268">
        <v>24</v>
      </c>
      <c r="B91" s="268" t="s">
        <v>248</v>
      </c>
      <c r="C91" s="268" t="s">
        <v>228</v>
      </c>
      <c r="D91" s="286" t="s">
        <v>249</v>
      </c>
      <c r="E91" s="286" t="s">
        <v>250</v>
      </c>
      <c r="F91" s="287">
        <v>20000</v>
      </c>
      <c r="G91" s="287">
        <v>20000</v>
      </c>
      <c r="H91" s="288">
        <v>2.875</v>
      </c>
      <c r="I91" s="301">
        <v>91.00173913048</v>
      </c>
      <c r="J91" s="300">
        <v>174.42</v>
      </c>
      <c r="K91" s="300"/>
      <c r="L91" s="300"/>
    </row>
    <row r="92" spans="1:12" ht="24" customHeight="1">
      <c r="A92" s="268">
        <v>25</v>
      </c>
      <c r="B92" s="268" t="s">
        <v>251</v>
      </c>
      <c r="C92" s="268" t="s">
        <v>211</v>
      </c>
      <c r="D92" s="286" t="s">
        <v>137</v>
      </c>
      <c r="E92" s="286" t="s">
        <v>252</v>
      </c>
      <c r="F92" s="287">
        <v>50000</v>
      </c>
      <c r="G92" s="287">
        <v>50000</v>
      </c>
      <c r="H92" s="288">
        <v>2.875</v>
      </c>
      <c r="I92" s="301">
        <v>90.999652173913</v>
      </c>
      <c r="J92" s="300">
        <v>436.04</v>
      </c>
      <c r="K92" s="300"/>
      <c r="L92" s="300"/>
    </row>
    <row r="93" spans="1:12" ht="24" customHeight="1">
      <c r="A93" s="248">
        <v>26</v>
      </c>
      <c r="B93" s="268" t="s">
        <v>253</v>
      </c>
      <c r="C93" s="268" t="s">
        <v>228</v>
      </c>
      <c r="D93" s="286" t="s">
        <v>140</v>
      </c>
      <c r="E93" s="286" t="s">
        <v>141</v>
      </c>
      <c r="F93" s="287">
        <v>30000</v>
      </c>
      <c r="G93" s="287">
        <v>30000</v>
      </c>
      <c r="H93" s="288">
        <v>2.875</v>
      </c>
      <c r="I93" s="301">
        <v>91.00173913048</v>
      </c>
      <c r="J93" s="300">
        <v>261.63</v>
      </c>
      <c r="K93" s="300" t="s">
        <v>254</v>
      </c>
      <c r="L93" s="300"/>
    </row>
    <row r="94" spans="1:12" ht="24" customHeight="1">
      <c r="A94" s="268">
        <v>27</v>
      </c>
      <c r="B94" s="268" t="s">
        <v>255</v>
      </c>
      <c r="C94" s="268" t="s">
        <v>187</v>
      </c>
      <c r="D94" s="286" t="s">
        <v>143</v>
      </c>
      <c r="E94" s="286" t="s">
        <v>141</v>
      </c>
      <c r="F94" s="287">
        <v>50000</v>
      </c>
      <c r="G94" s="287">
        <v>50000</v>
      </c>
      <c r="H94" s="288">
        <v>2.875</v>
      </c>
      <c r="I94" s="301">
        <v>90</v>
      </c>
      <c r="J94" s="300">
        <v>431.25</v>
      </c>
      <c r="K94" s="300" t="s">
        <v>254</v>
      </c>
      <c r="L94" s="300"/>
    </row>
    <row r="95" spans="1:12" ht="24" customHeight="1">
      <c r="A95" s="268">
        <v>28</v>
      </c>
      <c r="B95" s="268" t="s">
        <v>256</v>
      </c>
      <c r="C95" s="268" t="s">
        <v>221</v>
      </c>
      <c r="D95" s="286" t="s">
        <v>257</v>
      </c>
      <c r="E95" s="286" t="s">
        <v>258</v>
      </c>
      <c r="F95" s="287">
        <v>50000</v>
      </c>
      <c r="G95" s="287">
        <v>50000</v>
      </c>
      <c r="H95" s="288">
        <v>3.291667</v>
      </c>
      <c r="I95" s="301">
        <v>4.99989822785841</v>
      </c>
      <c r="J95" s="300">
        <v>27.43</v>
      </c>
      <c r="K95" s="300" t="s">
        <v>254</v>
      </c>
      <c r="L95" s="300"/>
    </row>
    <row r="96" spans="1:12" ht="24" customHeight="1">
      <c r="A96" s="268" t="s">
        <v>170</v>
      </c>
      <c r="B96" s="268" t="s">
        <v>259</v>
      </c>
      <c r="C96" s="268"/>
      <c r="D96" s="286"/>
      <c r="E96" s="286"/>
      <c r="F96" s="289">
        <f>SUM(F68:F95)</f>
        <v>1162000</v>
      </c>
      <c r="G96" s="289">
        <f>SUM(G68:G95)</f>
        <v>1162000</v>
      </c>
      <c r="H96" s="288"/>
      <c r="I96" s="301"/>
      <c r="J96" s="300">
        <f>SUM(J68:J95)</f>
        <v>11047.92</v>
      </c>
      <c r="K96" s="300"/>
      <c r="L96" s="300"/>
    </row>
    <row r="97" ht="21" customHeight="1"/>
    <row r="98" spans="1:12" ht="27" customHeight="1">
      <c r="A98" s="280" t="s">
        <v>260</v>
      </c>
      <c r="B98" s="280"/>
      <c r="C98" s="280"/>
      <c r="D98" s="281"/>
      <c r="E98" s="281"/>
      <c r="F98" s="282"/>
      <c r="G98" s="282"/>
      <c r="H98" s="283"/>
      <c r="I98" s="298"/>
      <c r="J98" s="302" t="s">
        <v>3</v>
      </c>
      <c r="K98" s="302"/>
      <c r="L98" s="302"/>
    </row>
    <row r="99" spans="1:12" ht="24" customHeight="1">
      <c r="A99" s="264" t="s">
        <v>4</v>
      </c>
      <c r="B99" s="264" t="s">
        <v>5</v>
      </c>
      <c r="C99" s="264" t="s">
        <v>6</v>
      </c>
      <c r="D99" s="264" t="s">
        <v>7</v>
      </c>
      <c r="E99" s="265" t="s">
        <v>8</v>
      </c>
      <c r="F99" s="266" t="s">
        <v>9</v>
      </c>
      <c r="G99" s="266" t="s">
        <v>10</v>
      </c>
      <c r="H99" s="267" t="s">
        <v>11</v>
      </c>
      <c r="I99" s="293" t="s">
        <v>12</v>
      </c>
      <c r="J99" s="294" t="s">
        <v>13</v>
      </c>
      <c r="K99" s="264" t="s">
        <v>14</v>
      </c>
      <c r="L99" s="264" t="s">
        <v>15</v>
      </c>
    </row>
    <row r="100" spans="1:12" ht="24" customHeight="1">
      <c r="A100" s="248">
        <v>1</v>
      </c>
      <c r="B100" s="248" t="s">
        <v>261</v>
      </c>
      <c r="C100" s="248" t="s">
        <v>262</v>
      </c>
      <c r="D100" s="284" t="s">
        <v>263</v>
      </c>
      <c r="E100" s="284" t="s">
        <v>264</v>
      </c>
      <c r="F100" s="71">
        <v>50000</v>
      </c>
      <c r="G100" s="71">
        <v>0</v>
      </c>
      <c r="H100" s="285">
        <v>3.041667</v>
      </c>
      <c r="I100" s="299">
        <v>46.999227726112</v>
      </c>
      <c r="J100" s="300">
        <v>238.26</v>
      </c>
      <c r="K100" s="303" t="s">
        <v>265</v>
      </c>
      <c r="L100" s="300"/>
    </row>
    <row r="101" spans="1:12" ht="24" customHeight="1">
      <c r="A101" s="268">
        <v>2</v>
      </c>
      <c r="B101" s="268" t="s">
        <v>266</v>
      </c>
      <c r="C101" s="268" t="s">
        <v>267</v>
      </c>
      <c r="D101" s="286" t="s">
        <v>268</v>
      </c>
      <c r="E101" s="286" t="s">
        <v>269</v>
      </c>
      <c r="F101" s="287">
        <v>50000</v>
      </c>
      <c r="G101" s="287">
        <v>50000</v>
      </c>
      <c r="H101" s="288">
        <v>3.041667</v>
      </c>
      <c r="I101" s="301">
        <v>91.0000996164274</v>
      </c>
      <c r="J101" s="300">
        <v>461.32</v>
      </c>
      <c r="K101" s="303" t="s">
        <v>265</v>
      </c>
      <c r="L101" s="300"/>
    </row>
    <row r="102" spans="1:12" ht="24" customHeight="1">
      <c r="A102" s="248">
        <v>3</v>
      </c>
      <c r="B102" s="268" t="s">
        <v>270</v>
      </c>
      <c r="C102" s="268" t="s">
        <v>271</v>
      </c>
      <c r="D102" s="286" t="s">
        <v>272</v>
      </c>
      <c r="E102" s="286" t="s">
        <v>273</v>
      </c>
      <c r="F102" s="287">
        <v>50000</v>
      </c>
      <c r="G102" s="287">
        <v>50000</v>
      </c>
      <c r="H102" s="288">
        <v>3.041667</v>
      </c>
      <c r="I102" s="301">
        <v>91.0000996164274</v>
      </c>
      <c r="J102" s="300">
        <v>461.32</v>
      </c>
      <c r="K102" s="303" t="s">
        <v>265</v>
      </c>
      <c r="L102" s="300"/>
    </row>
    <row r="103" spans="1:12" ht="24" customHeight="1">
      <c r="A103" s="268">
        <v>4</v>
      </c>
      <c r="B103" s="268" t="s">
        <v>274</v>
      </c>
      <c r="C103" s="268" t="s">
        <v>275</v>
      </c>
      <c r="D103" s="286" t="s">
        <v>276</v>
      </c>
      <c r="E103" s="286" t="s">
        <v>277</v>
      </c>
      <c r="F103" s="287">
        <v>50000</v>
      </c>
      <c r="G103" s="287">
        <v>50000</v>
      </c>
      <c r="H103" s="288">
        <v>2.958333</v>
      </c>
      <c r="I103" s="301">
        <v>90.9998975774533</v>
      </c>
      <c r="J103" s="300">
        <v>448.68</v>
      </c>
      <c r="K103" s="303" t="s">
        <v>265</v>
      </c>
      <c r="L103" s="300"/>
    </row>
    <row r="104" spans="1:12" ht="24" customHeight="1">
      <c r="A104" s="248">
        <v>5</v>
      </c>
      <c r="B104" s="268" t="s">
        <v>278</v>
      </c>
      <c r="C104" s="268" t="s">
        <v>279</v>
      </c>
      <c r="D104" s="286" t="s">
        <v>280</v>
      </c>
      <c r="E104" s="286" t="s">
        <v>281</v>
      </c>
      <c r="F104" s="287">
        <v>10000</v>
      </c>
      <c r="G104" s="287">
        <v>10000</v>
      </c>
      <c r="H104" s="288">
        <v>2.958333</v>
      </c>
      <c r="I104" s="301">
        <v>91.0039539159385</v>
      </c>
      <c r="J104" s="300">
        <v>89.74</v>
      </c>
      <c r="K104" s="303" t="s">
        <v>265</v>
      </c>
      <c r="L104" s="300"/>
    </row>
    <row r="105" spans="1:12" ht="24" customHeight="1">
      <c r="A105" s="268">
        <v>6</v>
      </c>
      <c r="B105" s="268" t="s">
        <v>282</v>
      </c>
      <c r="C105" s="268" t="s">
        <v>283</v>
      </c>
      <c r="D105" s="286" t="s">
        <v>284</v>
      </c>
      <c r="E105" s="286" t="s">
        <v>285</v>
      </c>
      <c r="F105" s="287">
        <v>1000</v>
      </c>
      <c r="G105" s="287">
        <v>1000</v>
      </c>
      <c r="H105" s="288">
        <v>2.958333</v>
      </c>
      <c r="I105" s="301">
        <v>90.9633905310863</v>
      </c>
      <c r="J105" s="300">
        <v>8.97</v>
      </c>
      <c r="K105" s="303" t="s">
        <v>265</v>
      </c>
      <c r="L105" s="300"/>
    </row>
    <row r="106" spans="1:12" ht="24" customHeight="1">
      <c r="A106" s="248">
        <v>7</v>
      </c>
      <c r="B106" s="268" t="s">
        <v>286</v>
      </c>
      <c r="C106" s="268" t="s">
        <v>182</v>
      </c>
      <c r="D106" s="286" t="s">
        <v>287</v>
      </c>
      <c r="E106" s="286" t="s">
        <v>288</v>
      </c>
      <c r="F106" s="287">
        <v>50000</v>
      </c>
      <c r="G106" s="287">
        <v>50000</v>
      </c>
      <c r="H106" s="288">
        <v>2.875</v>
      </c>
      <c r="I106" s="301">
        <v>90.999652173913</v>
      </c>
      <c r="J106" s="300">
        <v>436.04</v>
      </c>
      <c r="K106" s="303" t="s">
        <v>265</v>
      </c>
      <c r="L106" s="300"/>
    </row>
    <row r="107" spans="1:12" ht="24" customHeight="1">
      <c r="A107" s="268">
        <v>8</v>
      </c>
      <c r="B107" s="268" t="s">
        <v>289</v>
      </c>
      <c r="C107" s="268" t="s">
        <v>279</v>
      </c>
      <c r="D107" s="286" t="s">
        <v>290</v>
      </c>
      <c r="E107" s="286" t="s">
        <v>291</v>
      </c>
      <c r="F107" s="287">
        <v>50000</v>
      </c>
      <c r="G107" s="287">
        <v>50000</v>
      </c>
      <c r="H107" s="288">
        <v>2.875</v>
      </c>
      <c r="I107" s="301">
        <v>90.999652173913</v>
      </c>
      <c r="J107" s="300">
        <v>436.04</v>
      </c>
      <c r="K107" s="303" t="s">
        <v>265</v>
      </c>
      <c r="L107" s="300"/>
    </row>
    <row r="108" spans="1:12" ht="24" customHeight="1">
      <c r="A108" s="248">
        <v>9</v>
      </c>
      <c r="B108" s="268" t="s">
        <v>292</v>
      </c>
      <c r="C108" s="268" t="s">
        <v>293</v>
      </c>
      <c r="D108" s="286" t="s">
        <v>294</v>
      </c>
      <c r="E108" s="286" t="s">
        <v>295</v>
      </c>
      <c r="F108" s="287">
        <v>50000</v>
      </c>
      <c r="G108" s="287">
        <v>50000</v>
      </c>
      <c r="H108" s="288">
        <v>2.875</v>
      </c>
      <c r="I108" s="301">
        <v>90.999652173913</v>
      </c>
      <c r="J108" s="300">
        <v>436.04</v>
      </c>
      <c r="K108" s="303" t="s">
        <v>265</v>
      </c>
      <c r="L108" s="300"/>
    </row>
    <row r="109" spans="1:12" ht="24" customHeight="1">
      <c r="A109" s="268">
        <v>10</v>
      </c>
      <c r="B109" s="268" t="s">
        <v>296</v>
      </c>
      <c r="C109" s="268" t="s">
        <v>297</v>
      </c>
      <c r="D109" s="286" t="s">
        <v>298</v>
      </c>
      <c r="E109" s="286" t="s">
        <v>299</v>
      </c>
      <c r="F109" s="287">
        <v>50000</v>
      </c>
      <c r="G109" s="287">
        <v>50000</v>
      </c>
      <c r="H109" s="288">
        <v>2.875</v>
      </c>
      <c r="I109" s="301">
        <v>90.999652173913</v>
      </c>
      <c r="J109" s="300">
        <v>436.04</v>
      </c>
      <c r="K109" s="303" t="s">
        <v>265</v>
      </c>
      <c r="L109" s="300"/>
    </row>
    <row r="110" spans="1:12" ht="24" customHeight="1">
      <c r="A110" s="248">
        <v>11</v>
      </c>
      <c r="B110" s="268" t="s">
        <v>300</v>
      </c>
      <c r="C110" s="268" t="s">
        <v>301</v>
      </c>
      <c r="D110" s="286" t="s">
        <v>302</v>
      </c>
      <c r="E110" s="286" t="s">
        <v>303</v>
      </c>
      <c r="F110" s="287">
        <v>30000</v>
      </c>
      <c r="G110" s="287">
        <v>30000</v>
      </c>
      <c r="H110" s="288">
        <v>2.875</v>
      </c>
      <c r="I110" s="301">
        <v>91.00173913048</v>
      </c>
      <c r="J110" s="300">
        <v>261.63</v>
      </c>
      <c r="K110" s="303" t="s">
        <v>265</v>
      </c>
      <c r="L110" s="300"/>
    </row>
    <row r="111" spans="1:12" ht="24" customHeight="1">
      <c r="A111" s="268">
        <v>12</v>
      </c>
      <c r="B111" s="268" t="s">
        <v>304</v>
      </c>
      <c r="C111" s="268" t="s">
        <v>305</v>
      </c>
      <c r="D111" s="286" t="s">
        <v>306</v>
      </c>
      <c r="E111" s="286" t="s">
        <v>307</v>
      </c>
      <c r="F111" s="287">
        <v>50000</v>
      </c>
      <c r="G111" s="287">
        <v>50000</v>
      </c>
      <c r="H111" s="288">
        <v>2.875</v>
      </c>
      <c r="I111" s="301">
        <v>90.999652173913</v>
      </c>
      <c r="J111" s="300">
        <v>436.04</v>
      </c>
      <c r="K111" s="303" t="s">
        <v>265</v>
      </c>
      <c r="L111" s="300"/>
    </row>
    <row r="112" spans="1:12" ht="24" customHeight="1">
      <c r="A112" s="248">
        <v>13</v>
      </c>
      <c r="B112" s="268" t="s">
        <v>308</v>
      </c>
      <c r="C112" s="268" t="s">
        <v>309</v>
      </c>
      <c r="D112" s="286" t="s">
        <v>310</v>
      </c>
      <c r="E112" s="286" t="s">
        <v>311</v>
      </c>
      <c r="F112" s="287">
        <v>10000</v>
      </c>
      <c r="G112" s="287">
        <v>10000</v>
      </c>
      <c r="H112" s="288">
        <v>2.875</v>
      </c>
      <c r="I112" s="301">
        <v>91.00173913048</v>
      </c>
      <c r="J112" s="300">
        <v>87.21</v>
      </c>
      <c r="K112" s="303" t="s">
        <v>265</v>
      </c>
      <c r="L112" s="300"/>
    </row>
    <row r="113" spans="1:12" ht="24" customHeight="1">
      <c r="A113" s="268">
        <v>14</v>
      </c>
      <c r="B113" s="268" t="s">
        <v>312</v>
      </c>
      <c r="C113" s="268" t="s">
        <v>313</v>
      </c>
      <c r="D113" s="286" t="s">
        <v>314</v>
      </c>
      <c r="E113" s="286" t="s">
        <v>315</v>
      </c>
      <c r="F113" s="287">
        <v>1000</v>
      </c>
      <c r="G113" s="287">
        <v>1000</v>
      </c>
      <c r="H113" s="288">
        <v>2.875</v>
      </c>
      <c r="I113" s="301">
        <v>90.99130478261</v>
      </c>
      <c r="J113" s="300">
        <v>8.72</v>
      </c>
      <c r="K113" s="303" t="s">
        <v>265</v>
      </c>
      <c r="L113" s="300"/>
    </row>
    <row r="114" spans="1:12" ht="24" customHeight="1">
      <c r="A114" s="248">
        <v>15</v>
      </c>
      <c r="B114" s="268" t="s">
        <v>316</v>
      </c>
      <c r="C114" s="268" t="s">
        <v>182</v>
      </c>
      <c r="D114" s="286" t="s">
        <v>317</v>
      </c>
      <c r="E114" s="286" t="s">
        <v>318</v>
      </c>
      <c r="F114" s="287">
        <v>50000</v>
      </c>
      <c r="G114" s="287">
        <v>50000</v>
      </c>
      <c r="H114" s="288">
        <v>2.875</v>
      </c>
      <c r="I114" s="301">
        <v>90.999652173913</v>
      </c>
      <c r="J114" s="300">
        <v>436.04</v>
      </c>
      <c r="K114" s="303" t="s">
        <v>265</v>
      </c>
      <c r="L114" s="300"/>
    </row>
    <row r="115" spans="1:12" ht="24" customHeight="1">
      <c r="A115" s="268">
        <v>16</v>
      </c>
      <c r="B115" s="268" t="s">
        <v>319</v>
      </c>
      <c r="C115" s="268" t="s">
        <v>320</v>
      </c>
      <c r="D115" s="286" t="s">
        <v>111</v>
      </c>
      <c r="E115" s="286" t="s">
        <v>112</v>
      </c>
      <c r="F115" s="287">
        <v>1000</v>
      </c>
      <c r="G115" s="287">
        <v>1000</v>
      </c>
      <c r="H115" s="288">
        <v>2.875</v>
      </c>
      <c r="I115" s="301">
        <v>90.99130478261</v>
      </c>
      <c r="J115" s="300">
        <v>8.72</v>
      </c>
      <c r="K115" s="303" t="s">
        <v>265</v>
      </c>
      <c r="L115" s="300"/>
    </row>
    <row r="116" spans="1:12" ht="24" customHeight="1">
      <c r="A116" s="248">
        <v>17</v>
      </c>
      <c r="B116" s="268" t="s">
        <v>321</v>
      </c>
      <c r="C116" s="268" t="s">
        <v>322</v>
      </c>
      <c r="D116" s="286" t="s">
        <v>111</v>
      </c>
      <c r="E116" s="286" t="s">
        <v>112</v>
      </c>
      <c r="F116" s="287">
        <v>2000</v>
      </c>
      <c r="G116" s="287">
        <v>2000</v>
      </c>
      <c r="H116" s="288">
        <v>2.875</v>
      </c>
      <c r="I116" s="301">
        <v>90.99130478261</v>
      </c>
      <c r="J116" s="300">
        <v>17.44</v>
      </c>
      <c r="K116" s="303" t="s">
        <v>265</v>
      </c>
      <c r="L116" s="300"/>
    </row>
    <row r="117" spans="1:12" ht="24" customHeight="1">
      <c r="A117" s="248">
        <v>18</v>
      </c>
      <c r="B117" s="268" t="s">
        <v>323</v>
      </c>
      <c r="C117" s="268" t="s">
        <v>305</v>
      </c>
      <c r="D117" s="286" t="s">
        <v>235</v>
      </c>
      <c r="E117" s="286" t="s">
        <v>236</v>
      </c>
      <c r="F117" s="287">
        <v>50000</v>
      </c>
      <c r="G117" s="287">
        <v>50000</v>
      </c>
      <c r="H117" s="288">
        <v>2.875</v>
      </c>
      <c r="I117" s="301">
        <v>90.999652173913</v>
      </c>
      <c r="J117" s="300">
        <v>436.04</v>
      </c>
      <c r="K117" s="303" t="s">
        <v>265</v>
      </c>
      <c r="L117" s="300"/>
    </row>
    <row r="118" spans="1:12" ht="24" customHeight="1">
      <c r="A118" s="268">
        <v>19</v>
      </c>
      <c r="B118" s="268" t="s">
        <v>324</v>
      </c>
      <c r="C118" s="268" t="s">
        <v>325</v>
      </c>
      <c r="D118" s="286" t="s">
        <v>235</v>
      </c>
      <c r="E118" s="286" t="s">
        <v>236</v>
      </c>
      <c r="F118" s="287">
        <v>20000</v>
      </c>
      <c r="G118" s="287">
        <v>20000</v>
      </c>
      <c r="H118" s="288">
        <v>2.875</v>
      </c>
      <c r="I118" s="301">
        <v>91.00173913048</v>
      </c>
      <c r="J118" s="300">
        <v>174.42</v>
      </c>
      <c r="K118" s="303" t="s">
        <v>265</v>
      </c>
      <c r="L118" s="300"/>
    </row>
    <row r="119" spans="1:12" ht="24" customHeight="1">
      <c r="A119" s="248">
        <v>20</v>
      </c>
      <c r="B119" s="268" t="s">
        <v>326</v>
      </c>
      <c r="C119" s="268" t="s">
        <v>327</v>
      </c>
      <c r="D119" s="286" t="s">
        <v>115</v>
      </c>
      <c r="E119" s="286" t="s">
        <v>116</v>
      </c>
      <c r="F119" s="287">
        <v>30000</v>
      </c>
      <c r="G119" s="287">
        <v>30000</v>
      </c>
      <c r="H119" s="288">
        <v>2.875</v>
      </c>
      <c r="I119" s="301">
        <v>91.00173913048</v>
      </c>
      <c r="J119" s="300">
        <v>261.63</v>
      </c>
      <c r="K119" s="303" t="s">
        <v>265</v>
      </c>
      <c r="L119" s="300"/>
    </row>
    <row r="120" spans="1:12" ht="24" customHeight="1">
      <c r="A120" s="268">
        <v>21</v>
      </c>
      <c r="B120" s="268" t="s">
        <v>328</v>
      </c>
      <c r="C120" s="268" t="s">
        <v>325</v>
      </c>
      <c r="D120" s="286" t="s">
        <v>115</v>
      </c>
      <c r="E120" s="286" t="s">
        <v>116</v>
      </c>
      <c r="F120" s="287">
        <v>20000</v>
      </c>
      <c r="G120" s="287">
        <v>20000</v>
      </c>
      <c r="H120" s="288">
        <v>2.875</v>
      </c>
      <c r="I120" s="301">
        <v>91.00173913048</v>
      </c>
      <c r="J120" s="300">
        <v>174.42</v>
      </c>
      <c r="K120" s="303" t="s">
        <v>265</v>
      </c>
      <c r="L120" s="300"/>
    </row>
    <row r="121" spans="1:12" ht="24" customHeight="1">
      <c r="A121" s="268">
        <v>22</v>
      </c>
      <c r="B121" s="268" t="s">
        <v>329</v>
      </c>
      <c r="C121" s="268" t="s">
        <v>320</v>
      </c>
      <c r="D121" s="286" t="s">
        <v>115</v>
      </c>
      <c r="E121" s="286" t="s">
        <v>116</v>
      </c>
      <c r="F121" s="287">
        <v>1000</v>
      </c>
      <c r="G121" s="287">
        <v>1000</v>
      </c>
      <c r="H121" s="288">
        <v>2.875</v>
      </c>
      <c r="I121" s="301">
        <v>90.99130478261</v>
      </c>
      <c r="J121" s="300">
        <v>8.72</v>
      </c>
      <c r="K121" s="303" t="s">
        <v>265</v>
      </c>
      <c r="L121" s="300"/>
    </row>
    <row r="122" spans="1:12" ht="24" customHeight="1">
      <c r="A122" s="248">
        <v>23</v>
      </c>
      <c r="B122" s="268" t="s">
        <v>330</v>
      </c>
      <c r="C122" s="268" t="s">
        <v>182</v>
      </c>
      <c r="D122" s="286" t="s">
        <v>331</v>
      </c>
      <c r="E122" s="286" t="s">
        <v>332</v>
      </c>
      <c r="F122" s="287">
        <v>50000</v>
      </c>
      <c r="G122" s="287">
        <v>50000</v>
      </c>
      <c r="H122" s="288">
        <v>2.875</v>
      </c>
      <c r="I122" s="301">
        <v>90.999652173913</v>
      </c>
      <c r="J122" s="300">
        <v>436.04</v>
      </c>
      <c r="K122" s="303" t="s">
        <v>265</v>
      </c>
      <c r="L122" s="300"/>
    </row>
    <row r="123" spans="1:12" ht="24" customHeight="1">
      <c r="A123" s="268">
        <v>24</v>
      </c>
      <c r="B123" s="268" t="s">
        <v>333</v>
      </c>
      <c r="C123" s="268" t="s">
        <v>275</v>
      </c>
      <c r="D123" s="286" t="s">
        <v>331</v>
      </c>
      <c r="E123" s="286" t="s">
        <v>332</v>
      </c>
      <c r="F123" s="287">
        <v>50000</v>
      </c>
      <c r="G123" s="287">
        <v>50000</v>
      </c>
      <c r="H123" s="288">
        <v>2.875</v>
      </c>
      <c r="I123" s="301">
        <v>90.999652173913</v>
      </c>
      <c r="J123" s="300">
        <v>436.04</v>
      </c>
      <c r="K123" s="303" t="s">
        <v>265</v>
      </c>
      <c r="L123" s="300"/>
    </row>
    <row r="124" spans="1:12" ht="24" customHeight="1">
      <c r="A124" s="248">
        <v>25</v>
      </c>
      <c r="B124" s="268" t="s">
        <v>334</v>
      </c>
      <c r="C124" s="268" t="s">
        <v>262</v>
      </c>
      <c r="D124" s="286" t="s">
        <v>240</v>
      </c>
      <c r="E124" s="286" t="s">
        <v>241</v>
      </c>
      <c r="F124" s="287">
        <v>1000</v>
      </c>
      <c r="G124" s="287">
        <v>1000</v>
      </c>
      <c r="H124" s="288">
        <v>2.875</v>
      </c>
      <c r="I124" s="301">
        <v>90.99130478261</v>
      </c>
      <c r="J124" s="300">
        <v>8.72</v>
      </c>
      <c r="K124" s="303" t="s">
        <v>265</v>
      </c>
      <c r="L124" s="300"/>
    </row>
    <row r="125" spans="1:12" ht="24" customHeight="1">
      <c r="A125" s="268">
        <v>26</v>
      </c>
      <c r="B125" s="268" t="s">
        <v>335</v>
      </c>
      <c r="C125" s="268" t="s">
        <v>267</v>
      </c>
      <c r="D125" s="286" t="s">
        <v>121</v>
      </c>
      <c r="E125" s="286" t="s">
        <v>122</v>
      </c>
      <c r="F125" s="287">
        <v>50000</v>
      </c>
      <c r="G125" s="287">
        <v>50000</v>
      </c>
      <c r="H125" s="288">
        <v>2.875</v>
      </c>
      <c r="I125" s="301">
        <v>90.999652173913</v>
      </c>
      <c r="J125" s="300">
        <v>436.04</v>
      </c>
      <c r="K125" s="303" t="s">
        <v>265</v>
      </c>
      <c r="L125" s="300"/>
    </row>
    <row r="126" spans="1:12" ht="24" customHeight="1">
      <c r="A126" s="248">
        <v>27</v>
      </c>
      <c r="B126" s="268" t="s">
        <v>336</v>
      </c>
      <c r="C126" s="268" t="s">
        <v>267</v>
      </c>
      <c r="D126" s="286" t="s">
        <v>121</v>
      </c>
      <c r="E126" s="286" t="s">
        <v>122</v>
      </c>
      <c r="F126" s="287">
        <v>10000</v>
      </c>
      <c r="G126" s="287">
        <v>10000</v>
      </c>
      <c r="H126" s="288">
        <v>2.875</v>
      </c>
      <c r="I126" s="301">
        <v>91.00173913048</v>
      </c>
      <c r="J126" s="300">
        <v>87.21</v>
      </c>
      <c r="K126" s="303" t="s">
        <v>265</v>
      </c>
      <c r="L126" s="300"/>
    </row>
    <row r="127" spans="1:12" ht="24" customHeight="1">
      <c r="A127" s="268">
        <v>28</v>
      </c>
      <c r="B127" s="268" t="s">
        <v>337</v>
      </c>
      <c r="C127" s="268" t="s">
        <v>338</v>
      </c>
      <c r="D127" s="286" t="s">
        <v>127</v>
      </c>
      <c r="E127" s="286" t="s">
        <v>128</v>
      </c>
      <c r="F127" s="287">
        <v>30000</v>
      </c>
      <c r="G127" s="287">
        <v>30000</v>
      </c>
      <c r="H127" s="288">
        <v>2.875</v>
      </c>
      <c r="I127" s="301">
        <v>91.00173913048</v>
      </c>
      <c r="J127" s="300">
        <v>261.63</v>
      </c>
      <c r="K127" s="303" t="s">
        <v>265</v>
      </c>
      <c r="L127" s="300"/>
    </row>
    <row r="128" spans="1:12" ht="24" customHeight="1">
      <c r="A128" s="248">
        <v>29</v>
      </c>
      <c r="B128" s="268" t="s">
        <v>339</v>
      </c>
      <c r="C128" s="268" t="s">
        <v>322</v>
      </c>
      <c r="D128" s="286" t="s">
        <v>340</v>
      </c>
      <c r="E128" s="286" t="s">
        <v>341</v>
      </c>
      <c r="F128" s="287">
        <v>1000</v>
      </c>
      <c r="G128" s="287">
        <v>1000</v>
      </c>
      <c r="H128" s="288">
        <v>2.875</v>
      </c>
      <c r="I128" s="301">
        <v>90.99130478261</v>
      </c>
      <c r="J128" s="300">
        <v>8.72</v>
      </c>
      <c r="K128" s="303" t="s">
        <v>265</v>
      </c>
      <c r="L128" s="300"/>
    </row>
    <row r="129" spans="1:12" ht="24" customHeight="1">
      <c r="A129" s="268">
        <v>30</v>
      </c>
      <c r="B129" s="268" t="s">
        <v>342</v>
      </c>
      <c r="C129" s="268" t="s">
        <v>313</v>
      </c>
      <c r="D129" s="286" t="s">
        <v>343</v>
      </c>
      <c r="E129" s="286" t="s">
        <v>344</v>
      </c>
      <c r="F129" s="287">
        <v>10000</v>
      </c>
      <c r="G129" s="287">
        <v>10000</v>
      </c>
      <c r="H129" s="288">
        <v>2.875</v>
      </c>
      <c r="I129" s="301">
        <v>91.00173913048</v>
      </c>
      <c r="J129" s="300">
        <v>87.21</v>
      </c>
      <c r="K129" s="303" t="s">
        <v>265</v>
      </c>
      <c r="L129" s="300"/>
    </row>
    <row r="130" spans="1:12" ht="24" customHeight="1">
      <c r="A130" s="248">
        <v>31</v>
      </c>
      <c r="B130" s="268" t="s">
        <v>345</v>
      </c>
      <c r="C130" s="268" t="s">
        <v>174</v>
      </c>
      <c r="D130" s="286" t="s">
        <v>343</v>
      </c>
      <c r="E130" s="286" t="s">
        <v>344</v>
      </c>
      <c r="F130" s="287">
        <v>20000</v>
      </c>
      <c r="G130" s="287">
        <v>20000</v>
      </c>
      <c r="H130" s="288">
        <v>2.875</v>
      </c>
      <c r="I130" s="301">
        <v>91.00173913048</v>
      </c>
      <c r="J130" s="300">
        <v>174.42</v>
      </c>
      <c r="K130" s="303" t="s">
        <v>265</v>
      </c>
      <c r="L130" s="300"/>
    </row>
    <row r="131" spans="1:12" ht="24" customHeight="1">
      <c r="A131" s="268">
        <v>32</v>
      </c>
      <c r="B131" s="268" t="s">
        <v>346</v>
      </c>
      <c r="C131" s="268" t="s">
        <v>262</v>
      </c>
      <c r="D131" s="286" t="s">
        <v>249</v>
      </c>
      <c r="E131" s="286" t="s">
        <v>250</v>
      </c>
      <c r="F131" s="287">
        <v>1000</v>
      </c>
      <c r="G131" s="287">
        <v>1000</v>
      </c>
      <c r="H131" s="288">
        <v>2.875</v>
      </c>
      <c r="I131" s="301">
        <v>90.99130478261</v>
      </c>
      <c r="J131" s="300">
        <v>8.72</v>
      </c>
      <c r="K131" s="303" t="s">
        <v>265</v>
      </c>
      <c r="L131" s="300"/>
    </row>
    <row r="132" spans="1:12" ht="24" customHeight="1">
      <c r="A132" s="248">
        <v>33</v>
      </c>
      <c r="B132" s="268" t="s">
        <v>347</v>
      </c>
      <c r="C132" s="268" t="s">
        <v>283</v>
      </c>
      <c r="D132" s="286" t="s">
        <v>249</v>
      </c>
      <c r="E132" s="286" t="s">
        <v>250</v>
      </c>
      <c r="F132" s="287">
        <v>30000</v>
      </c>
      <c r="G132" s="287">
        <v>30000</v>
      </c>
      <c r="H132" s="288">
        <v>2.875</v>
      </c>
      <c r="I132" s="301">
        <v>91.00173913048</v>
      </c>
      <c r="J132" s="300">
        <v>261.63</v>
      </c>
      <c r="K132" s="303" t="s">
        <v>265</v>
      </c>
      <c r="L132" s="300"/>
    </row>
    <row r="133" spans="1:12" ht="24" customHeight="1">
      <c r="A133" s="268"/>
      <c r="B133" s="268" t="s">
        <v>348</v>
      </c>
      <c r="C133" s="268" t="s">
        <v>305</v>
      </c>
      <c r="D133" s="286" t="s">
        <v>137</v>
      </c>
      <c r="E133" s="286" t="s">
        <v>252</v>
      </c>
      <c r="F133" s="287">
        <v>50000</v>
      </c>
      <c r="G133" s="287">
        <v>50000</v>
      </c>
      <c r="H133" s="288">
        <v>2.875</v>
      </c>
      <c r="I133" s="301">
        <v>90.999652173913</v>
      </c>
      <c r="J133" s="300">
        <v>436.04</v>
      </c>
      <c r="K133" s="303" t="s">
        <v>265</v>
      </c>
      <c r="L133" s="300"/>
    </row>
    <row r="134" spans="1:12" ht="24" customHeight="1">
      <c r="A134" s="268">
        <v>35</v>
      </c>
      <c r="B134" s="268" t="s">
        <v>349</v>
      </c>
      <c r="C134" s="268" t="s">
        <v>275</v>
      </c>
      <c r="D134" s="286" t="s">
        <v>137</v>
      </c>
      <c r="E134" s="286" t="s">
        <v>252</v>
      </c>
      <c r="F134" s="287">
        <v>50000</v>
      </c>
      <c r="G134" s="287">
        <v>50000</v>
      </c>
      <c r="H134" s="288">
        <v>2.875</v>
      </c>
      <c r="I134" s="301">
        <v>90.999652173913</v>
      </c>
      <c r="J134" s="300">
        <v>436.04</v>
      </c>
      <c r="K134" s="303" t="s">
        <v>265</v>
      </c>
      <c r="L134" s="300"/>
    </row>
    <row r="135" spans="1:12" ht="24" customHeight="1">
      <c r="A135" s="248">
        <v>36</v>
      </c>
      <c r="B135" s="268" t="s">
        <v>350</v>
      </c>
      <c r="C135" s="268" t="s">
        <v>262</v>
      </c>
      <c r="D135" s="286" t="s">
        <v>146</v>
      </c>
      <c r="E135" s="286" t="s">
        <v>351</v>
      </c>
      <c r="F135" s="287">
        <v>50000</v>
      </c>
      <c r="G135" s="287">
        <v>50000</v>
      </c>
      <c r="H135" s="288">
        <v>2.875</v>
      </c>
      <c r="I135" s="301">
        <v>84.999652173913</v>
      </c>
      <c r="J135" s="300">
        <v>407.29</v>
      </c>
      <c r="K135" s="303" t="s">
        <v>265</v>
      </c>
      <c r="L135" s="300"/>
    </row>
    <row r="136" spans="1:12" ht="24" customHeight="1">
      <c r="A136" s="268">
        <v>37</v>
      </c>
      <c r="B136" s="268" t="s">
        <v>352</v>
      </c>
      <c r="C136" s="268" t="s">
        <v>353</v>
      </c>
      <c r="D136" s="286" t="s">
        <v>354</v>
      </c>
      <c r="E136" s="286" t="s">
        <v>351</v>
      </c>
      <c r="F136" s="287">
        <v>50000</v>
      </c>
      <c r="G136" s="287">
        <v>50000</v>
      </c>
      <c r="H136" s="288">
        <v>2.875</v>
      </c>
      <c r="I136" s="301">
        <v>84</v>
      </c>
      <c r="J136" s="300">
        <v>402.5</v>
      </c>
      <c r="K136" s="303" t="s">
        <v>265</v>
      </c>
      <c r="L136" s="300"/>
    </row>
    <row r="137" spans="1:12" ht="24" customHeight="1">
      <c r="A137" s="248">
        <v>38</v>
      </c>
      <c r="B137" s="268" t="s">
        <v>355</v>
      </c>
      <c r="C137" s="268" t="s">
        <v>353</v>
      </c>
      <c r="D137" s="286" t="s">
        <v>356</v>
      </c>
      <c r="E137" s="286" t="s">
        <v>357</v>
      </c>
      <c r="F137" s="287">
        <v>30000</v>
      </c>
      <c r="G137" s="287">
        <v>30000</v>
      </c>
      <c r="H137" s="288">
        <v>2.875</v>
      </c>
      <c r="I137" s="301">
        <v>83.00173913048</v>
      </c>
      <c r="J137" s="300">
        <v>238.63</v>
      </c>
      <c r="K137" s="303" t="s">
        <v>265</v>
      </c>
      <c r="L137" s="300"/>
    </row>
    <row r="138" spans="1:12" ht="24" customHeight="1">
      <c r="A138" s="268">
        <v>39</v>
      </c>
      <c r="B138" s="268" t="s">
        <v>358</v>
      </c>
      <c r="C138" s="268" t="s">
        <v>279</v>
      </c>
      <c r="D138" s="286" t="s">
        <v>359</v>
      </c>
      <c r="E138" s="286" t="s">
        <v>360</v>
      </c>
      <c r="F138" s="287">
        <v>50000</v>
      </c>
      <c r="G138" s="287">
        <v>50000</v>
      </c>
      <c r="H138" s="288">
        <v>2.875</v>
      </c>
      <c r="I138" s="301">
        <v>78</v>
      </c>
      <c r="J138" s="300">
        <v>373.75</v>
      </c>
      <c r="K138" s="303" t="s">
        <v>265</v>
      </c>
      <c r="L138" s="300"/>
    </row>
    <row r="139" spans="1:12" ht="24" customHeight="1">
      <c r="A139" s="268" t="s">
        <v>170</v>
      </c>
      <c r="B139" s="268" t="s">
        <v>361</v>
      </c>
      <c r="C139" s="268"/>
      <c r="D139" s="286"/>
      <c r="E139" s="286"/>
      <c r="F139" s="289">
        <f>SUM(F100:F138)</f>
        <v>1209000</v>
      </c>
      <c r="G139" s="289">
        <f>SUM(G100:G138)</f>
        <v>1159000</v>
      </c>
      <c r="H139" s="288"/>
      <c r="I139" s="301"/>
      <c r="J139" s="300">
        <f>SUM(J100:J138)</f>
        <v>10264.11</v>
      </c>
      <c r="K139" s="300"/>
      <c r="L139" s="300"/>
    </row>
  </sheetData>
  <sheetProtection/>
  <protectedRanges>
    <protectedRange sqref="A3:K3" name="区域1_1"/>
  </protectedRanges>
  <mergeCells count="12">
    <mergeCell ref="A1:B1"/>
    <mergeCell ref="A2:L2"/>
    <mergeCell ref="A3:C3"/>
    <mergeCell ref="D3:E3"/>
    <mergeCell ref="K3:L3"/>
    <mergeCell ref="A59:C59"/>
    <mergeCell ref="D59:E59"/>
    <mergeCell ref="J59:L59"/>
    <mergeCell ref="A66:C66"/>
    <mergeCell ref="D66:E66"/>
    <mergeCell ref="A98:C98"/>
    <mergeCell ref="D98:E98"/>
  </mergeCells>
  <printOptions horizontalCentered="1"/>
  <pageMargins left="0.354330708661417" right="0.354330708661417" top="0.78740157480315" bottom="0.78740157480315" header="0.511811023622047" footer="0.4724409448818899"/>
  <pageSetup orientation="landscape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214"/>
  <sheetViews>
    <sheetView zoomScaleSheetLayoutView="100" workbookViewId="0" topLeftCell="A1">
      <selection activeCell="O210" sqref="O210"/>
    </sheetView>
  </sheetViews>
  <sheetFormatPr defaultColWidth="9.00390625" defaultRowHeight="15"/>
  <cols>
    <col min="1" max="1" width="4.28125" style="203" customWidth="1"/>
    <col min="2" max="2" width="6.421875" style="57" customWidth="1"/>
    <col min="3" max="3" width="19.00390625" style="57" customWidth="1"/>
    <col min="4" max="4" width="11.421875" style="204" customWidth="1"/>
    <col min="5" max="5" width="9.7109375" style="204" customWidth="1"/>
    <col min="6" max="6" width="8.421875" style="57" customWidth="1"/>
    <col min="7" max="7" width="9.28125" style="57" customWidth="1"/>
    <col min="8" max="8" width="6.421875" style="205" customWidth="1"/>
    <col min="9" max="9" width="6.28125" style="206" customWidth="1"/>
    <col min="10" max="10" width="10.00390625" style="57" customWidth="1"/>
    <col min="11" max="11" width="9.7109375" style="57" customWidth="1"/>
    <col min="12" max="12" width="6.00390625" style="57" customWidth="1"/>
    <col min="15" max="16384" width="9.00390625" style="59" customWidth="1"/>
  </cols>
  <sheetData>
    <row r="1" spans="1:12" ht="37.5" customHeight="1">
      <c r="A1" s="207" t="s">
        <v>362</v>
      </c>
      <c r="B1" s="207"/>
      <c r="C1" s="207"/>
      <c r="D1" s="207"/>
      <c r="E1" s="207"/>
      <c r="F1" s="207"/>
      <c r="G1" s="207"/>
      <c r="H1" s="208"/>
      <c r="I1" s="207"/>
      <c r="J1" s="207"/>
      <c r="K1" s="207"/>
      <c r="L1" s="207"/>
    </row>
    <row r="2" spans="1:12" ht="28.5" customHeight="1">
      <c r="A2" s="209" t="s">
        <v>363</v>
      </c>
      <c r="B2" s="209"/>
      <c r="C2" s="209"/>
      <c r="D2" s="210"/>
      <c r="E2" s="210"/>
      <c r="F2" s="210"/>
      <c r="G2" s="210"/>
      <c r="H2" s="211"/>
      <c r="I2" s="215"/>
      <c r="J2" s="210" t="s">
        <v>3</v>
      </c>
      <c r="K2" s="210"/>
      <c r="L2" s="210"/>
    </row>
    <row r="3" spans="1:12" ht="30" customHeight="1">
      <c r="A3" s="183" t="s">
        <v>4</v>
      </c>
      <c r="B3" s="183" t="s">
        <v>5</v>
      </c>
      <c r="C3" s="183" t="s">
        <v>6</v>
      </c>
      <c r="D3" s="212" t="s">
        <v>7</v>
      </c>
      <c r="E3" s="212" t="s">
        <v>8</v>
      </c>
      <c r="F3" s="213" t="s">
        <v>364</v>
      </c>
      <c r="G3" s="213" t="s">
        <v>365</v>
      </c>
      <c r="H3" s="186" t="s">
        <v>366</v>
      </c>
      <c r="I3" s="216" t="s">
        <v>12</v>
      </c>
      <c r="J3" s="193" t="s">
        <v>13</v>
      </c>
      <c r="K3" s="183" t="s">
        <v>14</v>
      </c>
      <c r="L3" s="183" t="s">
        <v>15</v>
      </c>
    </row>
    <row r="4" spans="1:12" ht="24" customHeight="1">
      <c r="A4" s="96">
        <v>1</v>
      </c>
      <c r="B4" s="164" t="s">
        <v>367</v>
      </c>
      <c r="C4" s="165" t="s">
        <v>368</v>
      </c>
      <c r="D4" s="187" t="s">
        <v>369</v>
      </c>
      <c r="E4" s="187" t="s">
        <v>370</v>
      </c>
      <c r="F4" s="214">
        <v>40000</v>
      </c>
      <c r="G4" s="214">
        <v>40000</v>
      </c>
      <c r="H4" s="90">
        <v>3.875</v>
      </c>
      <c r="I4" s="82">
        <v>91.0006451612903</v>
      </c>
      <c r="J4" s="217">
        <v>470.17</v>
      </c>
      <c r="K4" s="195" t="s">
        <v>371</v>
      </c>
      <c r="L4" s="168"/>
    </row>
    <row r="5" spans="1:12" ht="24" customHeight="1">
      <c r="A5" s="96">
        <v>2</v>
      </c>
      <c r="B5" s="164" t="s">
        <v>372</v>
      </c>
      <c r="C5" s="165" t="s">
        <v>373</v>
      </c>
      <c r="D5" s="187" t="s">
        <v>374</v>
      </c>
      <c r="E5" s="187" t="s">
        <v>375</v>
      </c>
      <c r="F5" s="214">
        <v>50000</v>
      </c>
      <c r="G5" s="214">
        <v>50000</v>
      </c>
      <c r="H5" s="90">
        <v>3.875</v>
      </c>
      <c r="I5" s="82">
        <v>91.0002580645161</v>
      </c>
      <c r="J5" s="217">
        <v>587.71</v>
      </c>
      <c r="K5" s="195" t="s">
        <v>371</v>
      </c>
      <c r="L5" s="168"/>
    </row>
    <row r="6" spans="1:12" ht="24" customHeight="1">
      <c r="A6" s="96">
        <v>3</v>
      </c>
      <c r="B6" s="164" t="s">
        <v>376</v>
      </c>
      <c r="C6" s="165" t="s">
        <v>377</v>
      </c>
      <c r="D6" s="187" t="s">
        <v>378</v>
      </c>
      <c r="E6" s="187" t="s">
        <v>379</v>
      </c>
      <c r="F6" s="214">
        <v>50000</v>
      </c>
      <c r="G6" s="214">
        <v>50000</v>
      </c>
      <c r="H6" s="90">
        <v>3.875</v>
      </c>
      <c r="I6" s="82">
        <v>91.0002580645161</v>
      </c>
      <c r="J6" s="217">
        <v>587.71</v>
      </c>
      <c r="K6" s="195" t="s">
        <v>371</v>
      </c>
      <c r="L6" s="168"/>
    </row>
    <row r="7" spans="1:12" ht="24" customHeight="1">
      <c r="A7" s="96">
        <v>4</v>
      </c>
      <c r="B7" s="164" t="s">
        <v>380</v>
      </c>
      <c r="C7" s="165" t="s">
        <v>377</v>
      </c>
      <c r="D7" s="187" t="s">
        <v>381</v>
      </c>
      <c r="E7" s="187" t="s">
        <v>382</v>
      </c>
      <c r="F7" s="214">
        <v>50000</v>
      </c>
      <c r="G7" s="214">
        <v>50000</v>
      </c>
      <c r="H7" s="90">
        <v>3.875</v>
      </c>
      <c r="I7" s="82">
        <v>91.0002580645161</v>
      </c>
      <c r="J7" s="217">
        <v>587.71</v>
      </c>
      <c r="K7" s="195" t="s">
        <v>371</v>
      </c>
      <c r="L7" s="168"/>
    </row>
    <row r="8" spans="1:12" ht="24" customHeight="1">
      <c r="A8" s="96">
        <v>5</v>
      </c>
      <c r="B8" s="164" t="s">
        <v>383</v>
      </c>
      <c r="C8" s="165" t="s">
        <v>373</v>
      </c>
      <c r="D8" s="187" t="s">
        <v>381</v>
      </c>
      <c r="E8" s="187" t="s">
        <v>382</v>
      </c>
      <c r="F8" s="214">
        <v>20000</v>
      </c>
      <c r="G8" s="214">
        <v>20000</v>
      </c>
      <c r="H8" s="90">
        <v>3.875</v>
      </c>
      <c r="I8" s="82">
        <v>90.9987096774194</v>
      </c>
      <c r="J8" s="217">
        <v>235.08</v>
      </c>
      <c r="K8" s="195" t="s">
        <v>371</v>
      </c>
      <c r="L8" s="168"/>
    </row>
    <row r="9" spans="1:12" ht="24" customHeight="1">
      <c r="A9" s="96">
        <v>6</v>
      </c>
      <c r="B9" s="164" t="s">
        <v>384</v>
      </c>
      <c r="C9" s="165" t="s">
        <v>385</v>
      </c>
      <c r="D9" s="187" t="s">
        <v>386</v>
      </c>
      <c r="E9" s="187" t="s">
        <v>387</v>
      </c>
      <c r="F9" s="214">
        <v>50000</v>
      </c>
      <c r="G9" s="214">
        <v>50000</v>
      </c>
      <c r="H9" s="90">
        <v>3.875</v>
      </c>
      <c r="I9" s="82">
        <v>91.0002580645161</v>
      </c>
      <c r="J9" s="217">
        <v>587.71</v>
      </c>
      <c r="K9" s="195" t="s">
        <v>371</v>
      </c>
      <c r="L9" s="168"/>
    </row>
    <row r="10" spans="1:12" ht="24" customHeight="1">
      <c r="A10" s="96">
        <v>7</v>
      </c>
      <c r="B10" s="164" t="s">
        <v>388</v>
      </c>
      <c r="C10" s="165" t="s">
        <v>389</v>
      </c>
      <c r="D10" s="187" t="s">
        <v>390</v>
      </c>
      <c r="E10" s="187" t="s">
        <v>341</v>
      </c>
      <c r="F10" s="214">
        <v>50000</v>
      </c>
      <c r="G10" s="214">
        <v>50000</v>
      </c>
      <c r="H10" s="90">
        <v>3.875</v>
      </c>
      <c r="I10" s="82">
        <v>91.0002580645161</v>
      </c>
      <c r="J10" s="217">
        <v>587.71</v>
      </c>
      <c r="K10" s="195" t="s">
        <v>371</v>
      </c>
      <c r="L10" s="168"/>
    </row>
    <row r="11" spans="1:12" ht="24" customHeight="1">
      <c r="A11" s="96">
        <v>8</v>
      </c>
      <c r="B11" s="164" t="s">
        <v>391</v>
      </c>
      <c r="C11" s="165" t="s">
        <v>389</v>
      </c>
      <c r="D11" s="187" t="s">
        <v>392</v>
      </c>
      <c r="E11" s="187" t="s">
        <v>393</v>
      </c>
      <c r="F11" s="214">
        <v>50000</v>
      </c>
      <c r="G11" s="214">
        <v>50000</v>
      </c>
      <c r="H11" s="90">
        <v>3.875</v>
      </c>
      <c r="I11" s="82">
        <v>91.0002580645161</v>
      </c>
      <c r="J11" s="217">
        <v>587.71</v>
      </c>
      <c r="K11" s="195" t="s">
        <v>371</v>
      </c>
      <c r="L11" s="168"/>
    </row>
    <row r="12" spans="1:12" ht="24" customHeight="1">
      <c r="A12" s="96">
        <v>9</v>
      </c>
      <c r="B12" s="164" t="s">
        <v>394</v>
      </c>
      <c r="C12" s="165" t="s">
        <v>385</v>
      </c>
      <c r="D12" s="187" t="s">
        <v>395</v>
      </c>
      <c r="E12" s="187" t="s">
        <v>396</v>
      </c>
      <c r="F12" s="214">
        <v>50000</v>
      </c>
      <c r="G12" s="214">
        <v>50000</v>
      </c>
      <c r="H12" s="90">
        <v>3.833333</v>
      </c>
      <c r="I12" s="82">
        <v>91.0001818261028</v>
      </c>
      <c r="J12" s="217">
        <v>581.39</v>
      </c>
      <c r="K12" s="195" t="s">
        <v>371</v>
      </c>
      <c r="L12" s="168"/>
    </row>
    <row r="13" spans="1:12" ht="24" customHeight="1">
      <c r="A13" s="96">
        <v>10</v>
      </c>
      <c r="B13" s="164" t="s">
        <v>397</v>
      </c>
      <c r="C13" s="165" t="s">
        <v>398</v>
      </c>
      <c r="D13" s="187" t="s">
        <v>399</v>
      </c>
      <c r="E13" s="187" t="s">
        <v>166</v>
      </c>
      <c r="F13" s="214">
        <v>50000</v>
      </c>
      <c r="G13" s="214">
        <v>0</v>
      </c>
      <c r="H13" s="90">
        <v>3.833333</v>
      </c>
      <c r="I13" s="82">
        <v>46.0001779130589</v>
      </c>
      <c r="J13" s="217">
        <v>293.89</v>
      </c>
      <c r="K13" s="195" t="s">
        <v>371</v>
      </c>
      <c r="L13" s="168"/>
    </row>
    <row r="14" spans="1:12" ht="24" customHeight="1">
      <c r="A14" s="96">
        <v>11</v>
      </c>
      <c r="B14" s="164" t="s">
        <v>400</v>
      </c>
      <c r="C14" s="165" t="s">
        <v>401</v>
      </c>
      <c r="D14" s="187" t="s">
        <v>402</v>
      </c>
      <c r="E14" s="187" t="s">
        <v>403</v>
      </c>
      <c r="F14" s="214">
        <v>50000</v>
      </c>
      <c r="G14" s="214">
        <v>50000</v>
      </c>
      <c r="H14" s="90">
        <v>3.833333</v>
      </c>
      <c r="I14" s="82">
        <v>91.0001818261028</v>
      </c>
      <c r="J14" s="217">
        <v>581.39</v>
      </c>
      <c r="K14" s="195" t="s">
        <v>371</v>
      </c>
      <c r="L14" s="168"/>
    </row>
    <row r="15" spans="1:12" ht="24" customHeight="1">
      <c r="A15" s="96">
        <v>12</v>
      </c>
      <c r="B15" s="164" t="s">
        <v>404</v>
      </c>
      <c r="C15" s="165" t="s">
        <v>373</v>
      </c>
      <c r="D15" s="187" t="s">
        <v>405</v>
      </c>
      <c r="E15" s="187" t="s">
        <v>406</v>
      </c>
      <c r="F15" s="214">
        <v>50000</v>
      </c>
      <c r="G15" s="214">
        <v>50000</v>
      </c>
      <c r="H15" s="90">
        <v>3.833333</v>
      </c>
      <c r="I15" s="82">
        <v>91.0001818261028</v>
      </c>
      <c r="J15" s="217">
        <v>581.39</v>
      </c>
      <c r="K15" s="195" t="s">
        <v>371</v>
      </c>
      <c r="L15" s="168"/>
    </row>
    <row r="16" spans="1:12" ht="24" customHeight="1">
      <c r="A16" s="96">
        <v>13</v>
      </c>
      <c r="B16" s="164" t="s">
        <v>407</v>
      </c>
      <c r="C16" s="165" t="s">
        <v>368</v>
      </c>
      <c r="D16" s="187" t="s">
        <v>408</v>
      </c>
      <c r="E16" s="187" t="s">
        <v>79</v>
      </c>
      <c r="F16" s="214">
        <v>50000</v>
      </c>
      <c r="G16" s="214">
        <v>50000</v>
      </c>
      <c r="H16" s="90">
        <v>3.583333</v>
      </c>
      <c r="I16" s="82">
        <v>90.9996363720592</v>
      </c>
      <c r="J16" s="217">
        <v>543.47</v>
      </c>
      <c r="K16" s="195" t="s">
        <v>371</v>
      </c>
      <c r="L16" s="168"/>
    </row>
    <row r="17" spans="1:12" ht="24" customHeight="1">
      <c r="A17" s="96">
        <v>14</v>
      </c>
      <c r="B17" s="164" t="s">
        <v>409</v>
      </c>
      <c r="C17" s="165" t="s">
        <v>368</v>
      </c>
      <c r="D17" s="187" t="s">
        <v>410</v>
      </c>
      <c r="E17" s="187" t="s">
        <v>411</v>
      </c>
      <c r="F17" s="214">
        <v>50000</v>
      </c>
      <c r="G17" s="214">
        <v>50000</v>
      </c>
      <c r="H17" s="90">
        <v>3.583333</v>
      </c>
      <c r="I17" s="82">
        <v>90.9996363720592</v>
      </c>
      <c r="J17" s="217">
        <v>543.47</v>
      </c>
      <c r="K17" s="195" t="s">
        <v>371</v>
      </c>
      <c r="L17" s="168"/>
    </row>
    <row r="18" spans="1:12" ht="24" customHeight="1">
      <c r="A18" s="96">
        <v>15</v>
      </c>
      <c r="B18" s="164" t="s">
        <v>412</v>
      </c>
      <c r="C18" s="165" t="s">
        <v>373</v>
      </c>
      <c r="D18" s="187" t="s">
        <v>413</v>
      </c>
      <c r="E18" s="187" t="s">
        <v>414</v>
      </c>
      <c r="F18" s="214">
        <v>50000</v>
      </c>
      <c r="G18" s="214">
        <v>50000</v>
      </c>
      <c r="H18" s="90">
        <v>3.583333</v>
      </c>
      <c r="I18" s="82">
        <v>90.9996363720592</v>
      </c>
      <c r="J18" s="217">
        <v>543.47</v>
      </c>
      <c r="K18" s="195" t="s">
        <v>371</v>
      </c>
      <c r="L18" s="168"/>
    </row>
    <row r="19" spans="1:12" ht="24" customHeight="1">
      <c r="A19" s="96">
        <v>16</v>
      </c>
      <c r="B19" s="164" t="s">
        <v>415</v>
      </c>
      <c r="C19" s="165" t="s">
        <v>373</v>
      </c>
      <c r="D19" s="187" t="s">
        <v>416</v>
      </c>
      <c r="E19" s="187" t="s">
        <v>417</v>
      </c>
      <c r="F19" s="214">
        <v>50000</v>
      </c>
      <c r="G19" s="214">
        <v>50000</v>
      </c>
      <c r="H19" s="90">
        <v>3.583333</v>
      </c>
      <c r="I19" s="82">
        <v>90.9996363720592</v>
      </c>
      <c r="J19" s="217">
        <v>543.47</v>
      </c>
      <c r="K19" s="195" t="s">
        <v>371</v>
      </c>
      <c r="L19" s="168"/>
    </row>
    <row r="20" spans="1:12" ht="24" customHeight="1">
      <c r="A20" s="96">
        <v>17</v>
      </c>
      <c r="B20" s="164" t="s">
        <v>418</v>
      </c>
      <c r="C20" s="165" t="s">
        <v>389</v>
      </c>
      <c r="D20" s="187" t="s">
        <v>419</v>
      </c>
      <c r="E20" s="187" t="s">
        <v>420</v>
      </c>
      <c r="F20" s="214">
        <v>50000</v>
      </c>
      <c r="G20" s="214">
        <v>50000</v>
      </c>
      <c r="H20" s="90">
        <v>3.583333</v>
      </c>
      <c r="I20" s="82">
        <v>90.9996363720592</v>
      </c>
      <c r="J20" s="217">
        <v>543.47</v>
      </c>
      <c r="K20" s="195" t="s">
        <v>371</v>
      </c>
      <c r="L20" s="168"/>
    </row>
    <row r="21" spans="1:12" ht="24" customHeight="1">
      <c r="A21" s="96">
        <v>18</v>
      </c>
      <c r="B21" s="164" t="s">
        <v>421</v>
      </c>
      <c r="C21" s="165" t="s">
        <v>389</v>
      </c>
      <c r="D21" s="187" t="s">
        <v>422</v>
      </c>
      <c r="E21" s="187" t="s">
        <v>423</v>
      </c>
      <c r="F21" s="214">
        <v>50000</v>
      </c>
      <c r="G21" s="214">
        <v>50000</v>
      </c>
      <c r="H21" s="90">
        <v>3.583333</v>
      </c>
      <c r="I21" s="82">
        <v>90.9996363720592</v>
      </c>
      <c r="J21" s="217">
        <v>543.47</v>
      </c>
      <c r="K21" s="195" t="s">
        <v>371</v>
      </c>
      <c r="L21" s="168"/>
    </row>
    <row r="22" spans="1:12" ht="24" customHeight="1">
      <c r="A22" s="96">
        <v>19</v>
      </c>
      <c r="B22" s="164" t="s">
        <v>424</v>
      </c>
      <c r="C22" s="165" t="s">
        <v>368</v>
      </c>
      <c r="D22" s="187" t="s">
        <v>425</v>
      </c>
      <c r="E22" s="187" t="s">
        <v>426</v>
      </c>
      <c r="F22" s="214">
        <v>50000</v>
      </c>
      <c r="G22" s="214">
        <v>50000</v>
      </c>
      <c r="H22" s="90">
        <v>3.583333</v>
      </c>
      <c r="I22" s="82">
        <v>90.9996363720592</v>
      </c>
      <c r="J22" s="217">
        <v>543.47</v>
      </c>
      <c r="K22" s="195" t="s">
        <v>371</v>
      </c>
      <c r="L22" s="168"/>
    </row>
    <row r="23" spans="1:12" ht="24" customHeight="1">
      <c r="A23" s="96">
        <v>20</v>
      </c>
      <c r="B23" s="164" t="s">
        <v>427</v>
      </c>
      <c r="C23" s="165" t="s">
        <v>368</v>
      </c>
      <c r="D23" s="187" t="s">
        <v>428</v>
      </c>
      <c r="E23" s="187" t="s">
        <v>429</v>
      </c>
      <c r="F23" s="214">
        <v>50000</v>
      </c>
      <c r="G23" s="214">
        <v>0</v>
      </c>
      <c r="H23" s="90">
        <v>3.041667</v>
      </c>
      <c r="I23" s="82">
        <v>7.60043752323972</v>
      </c>
      <c r="J23" s="217">
        <v>38.53</v>
      </c>
      <c r="K23" s="195" t="s">
        <v>371</v>
      </c>
      <c r="L23" s="168"/>
    </row>
    <row r="24" spans="1:12" ht="24" customHeight="1">
      <c r="A24" s="96">
        <v>21</v>
      </c>
      <c r="B24" s="164" t="s">
        <v>430</v>
      </c>
      <c r="C24" s="165" t="s">
        <v>389</v>
      </c>
      <c r="D24" s="187" t="s">
        <v>428</v>
      </c>
      <c r="E24" s="187" t="s">
        <v>429</v>
      </c>
      <c r="F24" s="214">
        <v>50000</v>
      </c>
      <c r="G24" s="214">
        <v>0</v>
      </c>
      <c r="H24" s="90">
        <v>3.041667</v>
      </c>
      <c r="I24" s="82">
        <v>11.99911507571</v>
      </c>
      <c r="J24" s="217">
        <v>60.83</v>
      </c>
      <c r="K24" s="195" t="s">
        <v>371</v>
      </c>
      <c r="L24" s="168"/>
    </row>
    <row r="25" spans="1:12" ht="24" customHeight="1">
      <c r="A25" s="96">
        <v>22</v>
      </c>
      <c r="B25" s="164" t="s">
        <v>431</v>
      </c>
      <c r="C25" s="165" t="s">
        <v>389</v>
      </c>
      <c r="D25" s="187" t="s">
        <v>432</v>
      </c>
      <c r="E25" s="187" t="s">
        <v>176</v>
      </c>
      <c r="F25" s="214">
        <v>50000</v>
      </c>
      <c r="G25" s="214">
        <v>0</v>
      </c>
      <c r="H25" s="90">
        <v>3.041667</v>
      </c>
      <c r="I25" s="82">
        <v>14.9996695890773</v>
      </c>
      <c r="J25" s="217">
        <v>76.04</v>
      </c>
      <c r="K25" s="195" t="s">
        <v>371</v>
      </c>
      <c r="L25" s="168"/>
    </row>
    <row r="26" spans="1:12" ht="24" customHeight="1">
      <c r="A26" s="96">
        <v>23</v>
      </c>
      <c r="B26" s="164" t="s">
        <v>433</v>
      </c>
      <c r="C26" s="165" t="s">
        <v>434</v>
      </c>
      <c r="D26" s="187" t="s">
        <v>175</v>
      </c>
      <c r="E26" s="187" t="s">
        <v>153</v>
      </c>
      <c r="F26" s="214">
        <v>50000</v>
      </c>
      <c r="G26" s="214">
        <v>0</v>
      </c>
      <c r="H26" s="90">
        <v>3.041667</v>
      </c>
      <c r="I26" s="82">
        <v>20.0002169862776</v>
      </c>
      <c r="J26" s="217">
        <v>101.39</v>
      </c>
      <c r="K26" s="195" t="s">
        <v>371</v>
      </c>
      <c r="L26" s="168"/>
    </row>
    <row r="27" spans="1:12" ht="24" customHeight="1">
      <c r="A27" s="96">
        <v>24</v>
      </c>
      <c r="B27" s="164" t="s">
        <v>435</v>
      </c>
      <c r="C27" s="165" t="s">
        <v>389</v>
      </c>
      <c r="D27" s="187" t="s">
        <v>175</v>
      </c>
      <c r="E27" s="187" t="s">
        <v>176</v>
      </c>
      <c r="F27" s="214">
        <v>50000</v>
      </c>
      <c r="G27" s="214">
        <v>0</v>
      </c>
      <c r="H27" s="90">
        <v>3.041667</v>
      </c>
      <c r="I27" s="82">
        <v>19.0001075068375</v>
      </c>
      <c r="J27" s="217">
        <v>96.32</v>
      </c>
      <c r="K27" s="195" t="s">
        <v>371</v>
      </c>
      <c r="L27" s="168"/>
    </row>
    <row r="28" spans="1:12" ht="24" customHeight="1">
      <c r="A28" s="96">
        <v>25</v>
      </c>
      <c r="B28" s="164" t="s">
        <v>436</v>
      </c>
      <c r="C28" s="165" t="s">
        <v>437</v>
      </c>
      <c r="D28" s="187" t="s">
        <v>30</v>
      </c>
      <c r="E28" s="187" t="s">
        <v>31</v>
      </c>
      <c r="F28" s="214">
        <v>50000</v>
      </c>
      <c r="G28" s="214">
        <v>0</v>
      </c>
      <c r="H28" s="90">
        <v>3.041667</v>
      </c>
      <c r="I28" s="82">
        <v>20.0002169862776</v>
      </c>
      <c r="J28" s="217">
        <v>101.39</v>
      </c>
      <c r="K28" s="195" t="s">
        <v>371</v>
      </c>
      <c r="L28" s="168"/>
    </row>
    <row r="29" spans="1:12" ht="24" customHeight="1">
      <c r="A29" s="96">
        <v>26</v>
      </c>
      <c r="B29" s="164" t="s">
        <v>438</v>
      </c>
      <c r="C29" s="165" t="s">
        <v>389</v>
      </c>
      <c r="D29" s="187" t="s">
        <v>30</v>
      </c>
      <c r="E29" s="187" t="s">
        <v>439</v>
      </c>
      <c r="F29" s="214">
        <v>50000</v>
      </c>
      <c r="G29" s="214">
        <v>50000</v>
      </c>
      <c r="H29" s="90">
        <v>3.583333</v>
      </c>
      <c r="I29" s="82">
        <v>90.9996363720592</v>
      </c>
      <c r="J29" s="217">
        <v>543.47</v>
      </c>
      <c r="K29" s="195" t="s">
        <v>371</v>
      </c>
      <c r="L29" s="168"/>
    </row>
    <row r="30" spans="1:12" ht="24" customHeight="1">
      <c r="A30" s="96">
        <v>27</v>
      </c>
      <c r="B30" s="164" t="s">
        <v>440</v>
      </c>
      <c r="C30" s="165" t="s">
        <v>389</v>
      </c>
      <c r="D30" s="187" t="s">
        <v>34</v>
      </c>
      <c r="E30" s="187" t="s">
        <v>441</v>
      </c>
      <c r="F30" s="214">
        <v>50000</v>
      </c>
      <c r="G30" s="214">
        <v>0</v>
      </c>
      <c r="H30" s="90">
        <v>3.041667</v>
      </c>
      <c r="I30" s="82">
        <v>4.00043791776023</v>
      </c>
      <c r="J30" s="217">
        <v>20.28</v>
      </c>
      <c r="K30" s="195" t="s">
        <v>371</v>
      </c>
      <c r="L30" s="168"/>
    </row>
    <row r="31" spans="1:12" ht="24" customHeight="1">
      <c r="A31" s="96">
        <v>28</v>
      </c>
      <c r="B31" s="164" t="s">
        <v>442</v>
      </c>
      <c r="C31" s="165" t="s">
        <v>389</v>
      </c>
      <c r="D31" s="187" t="s">
        <v>179</v>
      </c>
      <c r="E31" s="187" t="s">
        <v>180</v>
      </c>
      <c r="F31" s="214">
        <v>50000</v>
      </c>
      <c r="G31" s="214">
        <v>0</v>
      </c>
      <c r="H31" s="90">
        <v>3.041667</v>
      </c>
      <c r="I31" s="82">
        <v>23.0005454245978</v>
      </c>
      <c r="J31" s="217">
        <v>116.6</v>
      </c>
      <c r="K31" s="195" t="s">
        <v>371</v>
      </c>
      <c r="L31" s="168"/>
    </row>
    <row r="32" spans="1:12" ht="24" customHeight="1">
      <c r="A32" s="96">
        <v>29</v>
      </c>
      <c r="B32" s="164" t="s">
        <v>443</v>
      </c>
      <c r="C32" s="165" t="s">
        <v>444</v>
      </c>
      <c r="D32" s="187" t="s">
        <v>445</v>
      </c>
      <c r="E32" s="187" t="s">
        <v>446</v>
      </c>
      <c r="F32" s="214">
        <v>50000</v>
      </c>
      <c r="G32" s="214">
        <v>0</v>
      </c>
      <c r="H32" s="90">
        <v>3.041667</v>
      </c>
      <c r="I32" s="82">
        <v>25.00076438779</v>
      </c>
      <c r="J32" s="217">
        <v>126.74</v>
      </c>
      <c r="K32" s="195" t="s">
        <v>371</v>
      </c>
      <c r="L32" s="168"/>
    </row>
    <row r="33" spans="1:12" ht="24" customHeight="1">
      <c r="A33" s="96">
        <v>30</v>
      </c>
      <c r="B33" s="164" t="s">
        <v>447</v>
      </c>
      <c r="C33" s="165" t="s">
        <v>368</v>
      </c>
      <c r="D33" s="187" t="s">
        <v>445</v>
      </c>
      <c r="E33" s="187" t="s">
        <v>446</v>
      </c>
      <c r="F33" s="214">
        <v>50000</v>
      </c>
      <c r="G33" s="214">
        <v>0</v>
      </c>
      <c r="H33" s="90">
        <v>3.041667</v>
      </c>
      <c r="I33" s="82">
        <v>25.00076438779</v>
      </c>
      <c r="J33" s="217">
        <v>126.74</v>
      </c>
      <c r="K33" s="195" t="s">
        <v>371</v>
      </c>
      <c r="L33" s="168"/>
    </row>
    <row r="34" spans="1:12" ht="24" customHeight="1">
      <c r="A34" s="96">
        <v>31</v>
      </c>
      <c r="B34" s="164" t="s">
        <v>448</v>
      </c>
      <c r="C34" s="165" t="s">
        <v>368</v>
      </c>
      <c r="D34" s="187" t="s">
        <v>449</v>
      </c>
      <c r="E34" s="187" t="s">
        <v>450</v>
      </c>
      <c r="F34" s="214">
        <v>50000</v>
      </c>
      <c r="G34" s="214">
        <v>50000</v>
      </c>
      <c r="H34" s="90">
        <v>3.583333</v>
      </c>
      <c r="I34" s="82">
        <v>90.9996363720592</v>
      </c>
      <c r="J34" s="217">
        <v>543.47</v>
      </c>
      <c r="K34" s="195" t="s">
        <v>371</v>
      </c>
      <c r="L34" s="168"/>
    </row>
    <row r="35" spans="1:12" ht="24" customHeight="1">
      <c r="A35" s="96">
        <v>32</v>
      </c>
      <c r="B35" s="164" t="s">
        <v>451</v>
      </c>
      <c r="C35" s="165" t="s">
        <v>368</v>
      </c>
      <c r="D35" s="187" t="s">
        <v>449</v>
      </c>
      <c r="E35" s="187" t="s">
        <v>452</v>
      </c>
      <c r="F35" s="214">
        <v>50000</v>
      </c>
      <c r="G35" s="214">
        <v>0</v>
      </c>
      <c r="H35" s="90">
        <v>3.041667</v>
      </c>
      <c r="I35" s="82">
        <v>9.00098531496051</v>
      </c>
      <c r="J35" s="217">
        <v>45.63</v>
      </c>
      <c r="K35" s="195" t="s">
        <v>371</v>
      </c>
      <c r="L35" s="168"/>
    </row>
    <row r="36" spans="1:12" ht="24" customHeight="1">
      <c r="A36" s="96">
        <v>33</v>
      </c>
      <c r="B36" s="164" t="s">
        <v>453</v>
      </c>
      <c r="C36" s="165" t="s">
        <v>454</v>
      </c>
      <c r="D36" s="187" t="s">
        <v>455</v>
      </c>
      <c r="E36" s="187" t="s">
        <v>456</v>
      </c>
      <c r="F36" s="214">
        <v>50000</v>
      </c>
      <c r="G36" s="214">
        <v>0</v>
      </c>
      <c r="H36" s="90">
        <v>3.041667</v>
      </c>
      <c r="I36" s="82">
        <v>25.00076438779</v>
      </c>
      <c r="J36" s="217">
        <v>126.74</v>
      </c>
      <c r="K36" s="195" t="s">
        <v>371</v>
      </c>
      <c r="L36" s="168"/>
    </row>
    <row r="37" spans="1:12" ht="24" customHeight="1">
      <c r="A37" s="96"/>
      <c r="B37" s="164" t="s">
        <v>457</v>
      </c>
      <c r="C37" s="165" t="s">
        <v>373</v>
      </c>
      <c r="D37" s="187" t="s">
        <v>455</v>
      </c>
      <c r="E37" s="187" t="s">
        <v>456</v>
      </c>
      <c r="F37" s="214">
        <v>50000</v>
      </c>
      <c r="G37" s="214">
        <v>0</v>
      </c>
      <c r="H37" s="90">
        <v>3.041667</v>
      </c>
      <c r="I37" s="82">
        <v>23.0005454245978</v>
      </c>
      <c r="J37" s="217">
        <v>116.6</v>
      </c>
      <c r="K37" s="195" t="s">
        <v>371</v>
      </c>
      <c r="L37" s="168"/>
    </row>
    <row r="38" spans="1:12" ht="24" customHeight="1">
      <c r="A38" s="96">
        <v>35</v>
      </c>
      <c r="B38" s="164" t="s">
        <v>458</v>
      </c>
      <c r="C38" s="165" t="s">
        <v>377</v>
      </c>
      <c r="D38" s="187" t="s">
        <v>183</v>
      </c>
      <c r="E38" s="187" t="s">
        <v>35</v>
      </c>
      <c r="F38" s="214">
        <v>50000</v>
      </c>
      <c r="G38" s="214">
        <v>0</v>
      </c>
      <c r="H38" s="90">
        <v>3.041667</v>
      </c>
      <c r="I38" s="82">
        <v>22.0004359451577</v>
      </c>
      <c r="J38" s="217">
        <v>111.53</v>
      </c>
      <c r="K38" s="195" t="s">
        <v>371</v>
      </c>
      <c r="L38" s="168"/>
    </row>
    <row r="39" spans="1:12" ht="24" customHeight="1">
      <c r="A39" s="96">
        <v>36</v>
      </c>
      <c r="B39" s="164" t="s">
        <v>459</v>
      </c>
      <c r="C39" s="165" t="s">
        <v>389</v>
      </c>
      <c r="D39" s="187" t="s">
        <v>460</v>
      </c>
      <c r="E39" s="187" t="s">
        <v>461</v>
      </c>
      <c r="F39" s="214">
        <v>50000</v>
      </c>
      <c r="G39" s="214">
        <v>0</v>
      </c>
      <c r="H39" s="90">
        <v>3.041667</v>
      </c>
      <c r="I39" s="82">
        <v>32.9996676164748</v>
      </c>
      <c r="J39" s="217">
        <v>167.29</v>
      </c>
      <c r="K39" s="195" t="s">
        <v>371</v>
      </c>
      <c r="L39" s="168"/>
    </row>
    <row r="40" spans="1:12" ht="24" customHeight="1">
      <c r="A40" s="96">
        <v>37</v>
      </c>
      <c r="B40" s="164" t="s">
        <v>462</v>
      </c>
      <c r="C40" s="165" t="s">
        <v>368</v>
      </c>
      <c r="D40" s="187" t="s">
        <v>463</v>
      </c>
      <c r="E40" s="187" t="s">
        <v>464</v>
      </c>
      <c r="F40" s="214">
        <v>50000</v>
      </c>
      <c r="G40" s="214">
        <v>50000</v>
      </c>
      <c r="H40" s="90">
        <v>3.583333</v>
      </c>
      <c r="I40" s="82">
        <v>90.9996363720592</v>
      </c>
      <c r="J40" s="217">
        <v>543.47</v>
      </c>
      <c r="K40" s="195" t="s">
        <v>371</v>
      </c>
      <c r="L40" s="168"/>
    </row>
    <row r="41" spans="1:12" ht="24" customHeight="1">
      <c r="A41" s="96">
        <v>38</v>
      </c>
      <c r="B41" s="164" t="s">
        <v>465</v>
      </c>
      <c r="C41" s="165" t="s">
        <v>389</v>
      </c>
      <c r="D41" s="187" t="s">
        <v>463</v>
      </c>
      <c r="E41" s="187" t="s">
        <v>163</v>
      </c>
      <c r="F41" s="214">
        <v>50000</v>
      </c>
      <c r="G41" s="214">
        <v>0</v>
      </c>
      <c r="H41" s="90">
        <v>3.041667</v>
      </c>
      <c r="I41" s="82">
        <v>43.0007624108753</v>
      </c>
      <c r="J41" s="217">
        <v>217.99</v>
      </c>
      <c r="K41" s="195" t="s">
        <v>371</v>
      </c>
      <c r="L41" s="168"/>
    </row>
    <row r="42" spans="1:12" ht="24" customHeight="1">
      <c r="A42" s="96">
        <v>39</v>
      </c>
      <c r="B42" s="164" t="s">
        <v>453</v>
      </c>
      <c r="C42" s="165" t="s">
        <v>377</v>
      </c>
      <c r="D42" s="187" t="s">
        <v>466</v>
      </c>
      <c r="E42" s="187" t="s">
        <v>166</v>
      </c>
      <c r="F42" s="214">
        <v>50000</v>
      </c>
      <c r="G42" s="214">
        <v>49636.56</v>
      </c>
      <c r="H42" s="90">
        <v>3.041667</v>
      </c>
      <c r="I42" s="82">
        <v>45.999118246672</v>
      </c>
      <c r="J42" s="217">
        <v>233.19</v>
      </c>
      <c r="K42" s="195" t="s">
        <v>371</v>
      </c>
      <c r="L42" s="168"/>
    </row>
    <row r="43" spans="1:12" ht="24" customHeight="1">
      <c r="A43" s="96">
        <v>40</v>
      </c>
      <c r="B43" s="164" t="s">
        <v>467</v>
      </c>
      <c r="C43" s="165" t="s">
        <v>377</v>
      </c>
      <c r="D43" s="187" t="s">
        <v>468</v>
      </c>
      <c r="E43" s="187" t="s">
        <v>469</v>
      </c>
      <c r="F43" s="214">
        <v>50000</v>
      </c>
      <c r="G43" s="214">
        <v>0</v>
      </c>
      <c r="H43" s="90">
        <v>3.041667</v>
      </c>
      <c r="I43" s="82">
        <v>39.0003244931151</v>
      </c>
      <c r="J43" s="217">
        <v>197.71</v>
      </c>
      <c r="K43" s="195" t="s">
        <v>371</v>
      </c>
      <c r="L43" s="168"/>
    </row>
    <row r="44" spans="1:12" ht="24" customHeight="1">
      <c r="A44" s="96">
        <v>41</v>
      </c>
      <c r="B44" s="164" t="s">
        <v>470</v>
      </c>
      <c r="C44" s="165" t="s">
        <v>389</v>
      </c>
      <c r="D44" s="187" t="s">
        <v>468</v>
      </c>
      <c r="E44" s="187" t="s">
        <v>469</v>
      </c>
      <c r="F44" s="214">
        <v>50000</v>
      </c>
      <c r="G44" s="214">
        <v>0</v>
      </c>
      <c r="H44" s="90">
        <v>3.041667</v>
      </c>
      <c r="I44" s="82">
        <v>45.999118246672</v>
      </c>
      <c r="J44" s="217">
        <v>233.19</v>
      </c>
      <c r="K44" s="195" t="s">
        <v>371</v>
      </c>
      <c r="L44" s="168"/>
    </row>
    <row r="45" spans="1:12" ht="24" customHeight="1">
      <c r="A45" s="96">
        <v>42</v>
      </c>
      <c r="B45" s="164" t="s">
        <v>471</v>
      </c>
      <c r="C45" s="165" t="s">
        <v>368</v>
      </c>
      <c r="D45" s="187" t="s">
        <v>472</v>
      </c>
      <c r="E45" s="187" t="s">
        <v>473</v>
      </c>
      <c r="F45" s="214">
        <v>50000</v>
      </c>
      <c r="G45" s="214">
        <v>0</v>
      </c>
      <c r="H45" s="90">
        <v>3.041667</v>
      </c>
      <c r="I45" s="82">
        <v>49.9995561644322</v>
      </c>
      <c r="J45" s="217">
        <v>253.47</v>
      </c>
      <c r="K45" s="195" t="s">
        <v>371</v>
      </c>
      <c r="L45" s="168"/>
    </row>
    <row r="46" spans="1:12" ht="24" customHeight="1">
      <c r="A46" s="96">
        <v>43</v>
      </c>
      <c r="B46" s="164" t="s">
        <v>474</v>
      </c>
      <c r="C46" s="165" t="s">
        <v>385</v>
      </c>
      <c r="D46" s="187" t="s">
        <v>475</v>
      </c>
      <c r="E46" s="187" t="s">
        <v>476</v>
      </c>
      <c r="F46" s="214">
        <v>50000</v>
      </c>
      <c r="G46" s="214">
        <v>50000</v>
      </c>
      <c r="H46" s="90">
        <v>3.583333</v>
      </c>
      <c r="I46" s="82">
        <v>90.9996363720592</v>
      </c>
      <c r="J46" s="217">
        <v>543.47</v>
      </c>
      <c r="K46" s="195" t="s">
        <v>371</v>
      </c>
      <c r="L46" s="168"/>
    </row>
    <row r="47" spans="1:12" ht="24" customHeight="1">
      <c r="A47" s="96">
        <v>44</v>
      </c>
      <c r="B47" s="164" t="s">
        <v>477</v>
      </c>
      <c r="C47" s="165" t="s">
        <v>478</v>
      </c>
      <c r="D47" s="187" t="s">
        <v>479</v>
      </c>
      <c r="E47" s="187" t="s">
        <v>480</v>
      </c>
      <c r="F47" s="214">
        <v>50000</v>
      </c>
      <c r="G47" s="214">
        <v>0</v>
      </c>
      <c r="H47" s="90">
        <v>3.041667</v>
      </c>
      <c r="I47" s="82">
        <v>53.9999940821924</v>
      </c>
      <c r="J47" s="217">
        <v>273.75</v>
      </c>
      <c r="K47" s="195" t="s">
        <v>371</v>
      </c>
      <c r="L47" s="168"/>
    </row>
    <row r="48" spans="1:12" ht="24" customHeight="1">
      <c r="A48" s="96">
        <v>45</v>
      </c>
      <c r="B48" s="164" t="s">
        <v>481</v>
      </c>
      <c r="C48" s="165" t="s">
        <v>368</v>
      </c>
      <c r="D48" s="187" t="s">
        <v>482</v>
      </c>
      <c r="E48" s="187" t="s">
        <v>483</v>
      </c>
      <c r="F48" s="214">
        <v>50000</v>
      </c>
      <c r="G48" s="214">
        <v>0</v>
      </c>
      <c r="H48" s="90">
        <v>3.041667</v>
      </c>
      <c r="I48" s="82">
        <v>32.9996676164748</v>
      </c>
      <c r="J48" s="217">
        <v>167.29</v>
      </c>
      <c r="K48" s="195" t="s">
        <v>371</v>
      </c>
      <c r="L48" s="168"/>
    </row>
    <row r="49" spans="1:12" ht="24" customHeight="1">
      <c r="A49" s="96">
        <v>46</v>
      </c>
      <c r="B49" s="164" t="s">
        <v>484</v>
      </c>
      <c r="C49" s="165" t="s">
        <v>434</v>
      </c>
      <c r="D49" s="187" t="s">
        <v>485</v>
      </c>
      <c r="E49" s="187" t="s">
        <v>486</v>
      </c>
      <c r="F49" s="214">
        <v>50000</v>
      </c>
      <c r="G49" s="214">
        <v>0</v>
      </c>
      <c r="H49" s="90">
        <v>3.041667</v>
      </c>
      <c r="I49" s="82">
        <v>58.0004319999526</v>
      </c>
      <c r="J49" s="217">
        <v>294.03</v>
      </c>
      <c r="K49" s="195" t="s">
        <v>371</v>
      </c>
      <c r="L49" s="168"/>
    </row>
    <row r="50" spans="1:12" ht="24" customHeight="1">
      <c r="A50" s="96">
        <v>47</v>
      </c>
      <c r="B50" s="164" t="s">
        <v>487</v>
      </c>
      <c r="C50" s="165" t="s">
        <v>434</v>
      </c>
      <c r="D50" s="187" t="s">
        <v>488</v>
      </c>
      <c r="E50" s="187" t="s">
        <v>489</v>
      </c>
      <c r="F50" s="214">
        <v>40000</v>
      </c>
      <c r="G50" s="214">
        <v>0</v>
      </c>
      <c r="H50" s="90">
        <v>3.041667</v>
      </c>
      <c r="I50" s="82">
        <v>1.99972580824923</v>
      </c>
      <c r="J50" s="217">
        <v>8.11</v>
      </c>
      <c r="K50" s="195" t="s">
        <v>371</v>
      </c>
      <c r="L50" s="168"/>
    </row>
    <row r="51" spans="1:12" ht="24" customHeight="1">
      <c r="A51" s="96">
        <v>48</v>
      </c>
      <c r="B51" s="164" t="s">
        <v>490</v>
      </c>
      <c r="C51" s="165" t="s">
        <v>389</v>
      </c>
      <c r="D51" s="187" t="s">
        <v>491</v>
      </c>
      <c r="E51" s="187" t="s">
        <v>492</v>
      </c>
      <c r="F51" s="214">
        <v>50000</v>
      </c>
      <c r="G51" s="214">
        <v>0</v>
      </c>
      <c r="H51" s="90">
        <v>3.041667</v>
      </c>
      <c r="I51" s="82">
        <v>65.9993352329495</v>
      </c>
      <c r="J51" s="217">
        <v>3.58</v>
      </c>
      <c r="K51" s="195" t="s">
        <v>371</v>
      </c>
      <c r="L51" s="168"/>
    </row>
    <row r="52" spans="1:12" ht="24" customHeight="1">
      <c r="A52" s="96">
        <v>49</v>
      </c>
      <c r="B52" s="164" t="s">
        <v>493</v>
      </c>
      <c r="C52" s="165" t="s">
        <v>385</v>
      </c>
      <c r="D52" s="187" t="s">
        <v>494</v>
      </c>
      <c r="E52" s="187" t="s">
        <v>492</v>
      </c>
      <c r="F52" s="214">
        <v>50000</v>
      </c>
      <c r="G52" s="214">
        <v>0</v>
      </c>
      <c r="H52" s="90">
        <v>3.041667</v>
      </c>
      <c r="I52" s="82">
        <v>65.9993352329495</v>
      </c>
      <c r="J52" s="217">
        <v>3.58</v>
      </c>
      <c r="K52" s="195" t="s">
        <v>371</v>
      </c>
      <c r="L52" s="168"/>
    </row>
    <row r="53" spans="1:12" ht="24" customHeight="1">
      <c r="A53" s="96">
        <v>50</v>
      </c>
      <c r="B53" s="164" t="s">
        <v>495</v>
      </c>
      <c r="C53" s="165" t="s">
        <v>377</v>
      </c>
      <c r="D53" s="187" t="s">
        <v>496</v>
      </c>
      <c r="E53" s="187" t="s">
        <v>497</v>
      </c>
      <c r="F53" s="214">
        <v>50000</v>
      </c>
      <c r="G53" s="214">
        <v>0</v>
      </c>
      <c r="H53" s="90">
        <v>3.041667</v>
      </c>
      <c r="I53" s="82">
        <v>70.9998826301498</v>
      </c>
      <c r="J53" s="217">
        <v>359.93</v>
      </c>
      <c r="K53" s="195" t="s">
        <v>371</v>
      </c>
      <c r="L53" s="168"/>
    </row>
    <row r="54" spans="1:12" ht="24" customHeight="1">
      <c r="A54" s="96">
        <v>51</v>
      </c>
      <c r="B54" s="164" t="s">
        <v>498</v>
      </c>
      <c r="C54" s="165" t="s">
        <v>385</v>
      </c>
      <c r="D54" s="187" t="s">
        <v>499</v>
      </c>
      <c r="E54" s="187" t="s">
        <v>500</v>
      </c>
      <c r="F54" s="214">
        <v>50000</v>
      </c>
      <c r="G54" s="214">
        <v>0</v>
      </c>
      <c r="H54" s="90">
        <v>3.041667</v>
      </c>
      <c r="I54" s="82">
        <v>80.0008679451103</v>
      </c>
      <c r="J54" s="217">
        <v>405.56</v>
      </c>
      <c r="K54" s="195" t="s">
        <v>371</v>
      </c>
      <c r="L54" s="168"/>
    </row>
    <row r="55" spans="1:12" ht="24" customHeight="1">
      <c r="A55" s="96">
        <v>52</v>
      </c>
      <c r="B55" s="164" t="s">
        <v>501</v>
      </c>
      <c r="C55" s="165" t="s">
        <v>502</v>
      </c>
      <c r="D55" s="187" t="s">
        <v>503</v>
      </c>
      <c r="E55" s="187" t="s">
        <v>504</v>
      </c>
      <c r="F55" s="214">
        <v>50000</v>
      </c>
      <c r="G55" s="214">
        <v>0</v>
      </c>
      <c r="H55" s="90">
        <v>3.041667</v>
      </c>
      <c r="I55" s="82">
        <v>76.0004300273501</v>
      </c>
      <c r="J55" s="217">
        <v>385.28</v>
      </c>
      <c r="K55" s="195" t="s">
        <v>371</v>
      </c>
      <c r="L55" s="168"/>
    </row>
    <row r="56" spans="1:12" ht="24" customHeight="1">
      <c r="A56" s="96">
        <v>53</v>
      </c>
      <c r="B56" s="164" t="s">
        <v>505</v>
      </c>
      <c r="C56" s="165" t="s">
        <v>389</v>
      </c>
      <c r="D56" s="187" t="s">
        <v>503</v>
      </c>
      <c r="E56" s="187" t="s">
        <v>504</v>
      </c>
      <c r="F56" s="214">
        <v>50000</v>
      </c>
      <c r="G56" s="214">
        <v>0</v>
      </c>
      <c r="H56" s="90">
        <v>3.041667</v>
      </c>
      <c r="I56" s="82">
        <v>83.9993332607</v>
      </c>
      <c r="J56" s="217">
        <v>425.83</v>
      </c>
      <c r="K56" s="195" t="s">
        <v>371</v>
      </c>
      <c r="L56" s="168"/>
    </row>
    <row r="57" spans="1:12" ht="24" customHeight="1">
      <c r="A57" s="96">
        <v>54</v>
      </c>
      <c r="B57" s="164" t="s">
        <v>506</v>
      </c>
      <c r="C57" s="165" t="s">
        <v>373</v>
      </c>
      <c r="D57" s="187" t="s">
        <v>507</v>
      </c>
      <c r="E57" s="187" t="s">
        <v>168</v>
      </c>
      <c r="F57" s="214">
        <v>40000</v>
      </c>
      <c r="G57" s="214">
        <v>0</v>
      </c>
      <c r="H57" s="90">
        <v>3.041667</v>
      </c>
      <c r="I57" s="82">
        <v>84.0008127122397</v>
      </c>
      <c r="J57" s="217">
        <v>0.67</v>
      </c>
      <c r="K57" s="195" t="s">
        <v>371</v>
      </c>
      <c r="L57" s="168"/>
    </row>
    <row r="58" spans="1:12" ht="24" customHeight="1">
      <c r="A58" s="96">
        <v>55</v>
      </c>
      <c r="B58" s="164" t="s">
        <v>508</v>
      </c>
      <c r="C58" s="165" t="s">
        <v>389</v>
      </c>
      <c r="D58" s="187" t="s">
        <v>509</v>
      </c>
      <c r="E58" s="187" t="s">
        <v>46</v>
      </c>
      <c r="F58" s="214">
        <v>50000</v>
      </c>
      <c r="G58" s="214">
        <v>0</v>
      </c>
      <c r="H58" s="90">
        <v>3.041667</v>
      </c>
      <c r="I58" s="82">
        <v>70.9998826301498</v>
      </c>
      <c r="J58" s="217">
        <v>359.93</v>
      </c>
      <c r="K58" s="195" t="s">
        <v>371</v>
      </c>
      <c r="L58" s="168"/>
    </row>
    <row r="59" spans="1:12" ht="24" customHeight="1">
      <c r="A59" s="96">
        <v>56</v>
      </c>
      <c r="B59" s="164" t="s">
        <v>510</v>
      </c>
      <c r="C59" s="165" t="s">
        <v>385</v>
      </c>
      <c r="D59" s="187" t="s">
        <v>511</v>
      </c>
      <c r="E59" s="187" t="s">
        <v>512</v>
      </c>
      <c r="F59" s="214">
        <v>50000</v>
      </c>
      <c r="G59" s="214">
        <v>50000</v>
      </c>
      <c r="H59" s="90">
        <v>3.041667</v>
      </c>
      <c r="I59" s="82">
        <v>91.0000996164274</v>
      </c>
      <c r="J59" s="217">
        <v>461.32</v>
      </c>
      <c r="K59" s="195" t="s">
        <v>371</v>
      </c>
      <c r="L59" s="168"/>
    </row>
    <row r="60" spans="1:12" ht="24" customHeight="1">
      <c r="A60" s="96">
        <v>57</v>
      </c>
      <c r="B60" s="164" t="s">
        <v>513</v>
      </c>
      <c r="C60" s="165" t="s">
        <v>373</v>
      </c>
      <c r="D60" s="187" t="s">
        <v>514</v>
      </c>
      <c r="E60" s="187" t="s">
        <v>515</v>
      </c>
      <c r="F60" s="214">
        <v>50000</v>
      </c>
      <c r="G60" s="214">
        <v>50000</v>
      </c>
      <c r="H60" s="90">
        <v>3.041667</v>
      </c>
      <c r="I60" s="82">
        <v>91.0000996164274</v>
      </c>
      <c r="J60" s="217">
        <v>461.32</v>
      </c>
      <c r="K60" s="195" t="s">
        <v>371</v>
      </c>
      <c r="L60" s="168"/>
    </row>
    <row r="61" spans="1:12" ht="24" customHeight="1">
      <c r="A61" s="96">
        <v>58</v>
      </c>
      <c r="B61" s="164" t="s">
        <v>516</v>
      </c>
      <c r="C61" s="165" t="s">
        <v>368</v>
      </c>
      <c r="D61" s="187" t="s">
        <v>517</v>
      </c>
      <c r="E61" s="187" t="s">
        <v>518</v>
      </c>
      <c r="F61" s="214">
        <v>50000</v>
      </c>
      <c r="G61" s="214">
        <v>50000</v>
      </c>
      <c r="H61" s="90">
        <v>3.583333</v>
      </c>
      <c r="I61" s="82">
        <v>90.9996363720592</v>
      </c>
      <c r="J61" s="217">
        <v>543.47</v>
      </c>
      <c r="K61" s="195" t="s">
        <v>371</v>
      </c>
      <c r="L61" s="168"/>
    </row>
    <row r="62" spans="1:12" ht="24" customHeight="1">
      <c r="A62" s="96">
        <v>59</v>
      </c>
      <c r="B62" s="164" t="s">
        <v>519</v>
      </c>
      <c r="C62" s="165" t="s">
        <v>368</v>
      </c>
      <c r="D62" s="187" t="s">
        <v>520</v>
      </c>
      <c r="E62" s="187" t="s">
        <v>521</v>
      </c>
      <c r="F62" s="214">
        <v>50000</v>
      </c>
      <c r="G62" s="214">
        <v>50000</v>
      </c>
      <c r="H62" s="90">
        <v>3.583333</v>
      </c>
      <c r="I62" s="82">
        <v>90.9996363720592</v>
      </c>
      <c r="J62" s="217">
        <v>543.47</v>
      </c>
      <c r="K62" s="195" t="s">
        <v>371</v>
      </c>
      <c r="L62" s="168"/>
    </row>
    <row r="63" spans="1:12" ht="24" customHeight="1">
      <c r="A63" s="96">
        <v>60</v>
      </c>
      <c r="B63" s="164" t="s">
        <v>522</v>
      </c>
      <c r="C63" s="165" t="s">
        <v>368</v>
      </c>
      <c r="D63" s="187" t="s">
        <v>49</v>
      </c>
      <c r="E63" s="187" t="s">
        <v>50</v>
      </c>
      <c r="F63" s="214">
        <v>50000</v>
      </c>
      <c r="G63" s="214">
        <v>50000</v>
      </c>
      <c r="H63" s="90">
        <v>3.041667</v>
      </c>
      <c r="I63" s="82">
        <v>91.0000996164274</v>
      </c>
      <c r="J63" s="217">
        <v>461.32</v>
      </c>
      <c r="K63" s="195" t="s">
        <v>371</v>
      </c>
      <c r="L63" s="168"/>
    </row>
    <row r="64" spans="1:12" ht="24" customHeight="1">
      <c r="A64" s="96">
        <v>61</v>
      </c>
      <c r="B64" s="164" t="s">
        <v>523</v>
      </c>
      <c r="C64" s="165" t="s">
        <v>401</v>
      </c>
      <c r="D64" s="187" t="s">
        <v>524</v>
      </c>
      <c r="E64" s="187" t="s">
        <v>525</v>
      </c>
      <c r="F64" s="214">
        <v>50000</v>
      </c>
      <c r="G64" s="214">
        <v>50000</v>
      </c>
      <c r="H64" s="90">
        <v>2.958333</v>
      </c>
      <c r="I64" s="82">
        <v>90.9998975774533</v>
      </c>
      <c r="J64" s="217">
        <v>448.68</v>
      </c>
      <c r="K64" s="195" t="s">
        <v>371</v>
      </c>
      <c r="L64" s="168"/>
    </row>
    <row r="65" spans="1:12" ht="24" customHeight="1">
      <c r="A65" s="96">
        <v>62</v>
      </c>
      <c r="B65" s="164" t="s">
        <v>526</v>
      </c>
      <c r="C65" s="165" t="s">
        <v>368</v>
      </c>
      <c r="D65" s="187" t="s">
        <v>527</v>
      </c>
      <c r="E65" s="187" t="s">
        <v>528</v>
      </c>
      <c r="F65" s="214">
        <v>50000</v>
      </c>
      <c r="G65" s="214">
        <v>50000</v>
      </c>
      <c r="H65" s="90">
        <v>2.958333</v>
      </c>
      <c r="I65" s="82">
        <v>90.9998975774533</v>
      </c>
      <c r="J65" s="217">
        <v>448.68</v>
      </c>
      <c r="K65" s="195" t="s">
        <v>371</v>
      </c>
      <c r="L65" s="168"/>
    </row>
    <row r="66" spans="1:12" ht="24" customHeight="1">
      <c r="A66" s="96">
        <v>63</v>
      </c>
      <c r="B66" s="164" t="s">
        <v>529</v>
      </c>
      <c r="C66" s="165" t="s">
        <v>368</v>
      </c>
      <c r="D66" s="187" t="s">
        <v>62</v>
      </c>
      <c r="E66" s="187" t="s">
        <v>63</v>
      </c>
      <c r="F66" s="214">
        <v>50000</v>
      </c>
      <c r="G66" s="214">
        <v>50000</v>
      </c>
      <c r="H66" s="90">
        <v>3.5</v>
      </c>
      <c r="I66" s="82">
        <v>90.9994285714286</v>
      </c>
      <c r="J66" s="217">
        <v>530.83</v>
      </c>
      <c r="K66" s="195" t="s">
        <v>371</v>
      </c>
      <c r="L66" s="168"/>
    </row>
    <row r="67" spans="1:12" ht="24" customHeight="1">
      <c r="A67" s="96">
        <v>64</v>
      </c>
      <c r="B67" s="164" t="s">
        <v>530</v>
      </c>
      <c r="C67" s="165" t="s">
        <v>531</v>
      </c>
      <c r="D67" s="187" t="s">
        <v>532</v>
      </c>
      <c r="E67" s="187" t="s">
        <v>533</v>
      </c>
      <c r="F67" s="214">
        <v>50000</v>
      </c>
      <c r="G67" s="214">
        <v>50000</v>
      </c>
      <c r="H67" s="90">
        <v>2.958333</v>
      </c>
      <c r="I67" s="82">
        <v>90.9998975774533</v>
      </c>
      <c r="J67" s="217">
        <v>448.68</v>
      </c>
      <c r="K67" s="195" t="s">
        <v>371</v>
      </c>
      <c r="L67" s="168"/>
    </row>
    <row r="68" spans="1:12" ht="24" customHeight="1">
      <c r="A68" s="96">
        <v>65</v>
      </c>
      <c r="B68" s="164" t="s">
        <v>534</v>
      </c>
      <c r="C68" s="165" t="s">
        <v>368</v>
      </c>
      <c r="D68" s="187" t="s">
        <v>535</v>
      </c>
      <c r="E68" s="187" t="s">
        <v>536</v>
      </c>
      <c r="F68" s="214">
        <v>50000</v>
      </c>
      <c r="G68" s="214">
        <v>50000</v>
      </c>
      <c r="H68" s="90">
        <v>3.5</v>
      </c>
      <c r="I68" s="82">
        <v>90.9994285714286</v>
      </c>
      <c r="J68" s="217">
        <v>530.83</v>
      </c>
      <c r="K68" s="195" t="s">
        <v>371</v>
      </c>
      <c r="L68" s="168"/>
    </row>
    <row r="69" spans="1:12" ht="24" customHeight="1">
      <c r="A69" s="96">
        <v>66</v>
      </c>
      <c r="B69" s="164" t="s">
        <v>537</v>
      </c>
      <c r="C69" s="165" t="s">
        <v>389</v>
      </c>
      <c r="D69" s="187" t="s">
        <v>538</v>
      </c>
      <c r="E69" s="187" t="s">
        <v>539</v>
      </c>
      <c r="F69" s="214">
        <v>50000</v>
      </c>
      <c r="G69" s="214">
        <v>50000</v>
      </c>
      <c r="H69" s="90">
        <v>2.958333</v>
      </c>
      <c r="I69" s="82">
        <v>90.9998975774533</v>
      </c>
      <c r="J69" s="217">
        <v>448.68</v>
      </c>
      <c r="K69" s="195" t="s">
        <v>371</v>
      </c>
      <c r="L69" s="168"/>
    </row>
    <row r="70" spans="1:12" ht="24" customHeight="1">
      <c r="A70" s="96">
        <v>67</v>
      </c>
      <c r="B70" s="164" t="s">
        <v>540</v>
      </c>
      <c r="C70" s="165" t="s">
        <v>401</v>
      </c>
      <c r="D70" s="187" t="s">
        <v>215</v>
      </c>
      <c r="E70" s="187" t="s">
        <v>216</v>
      </c>
      <c r="F70" s="214">
        <v>30000</v>
      </c>
      <c r="G70" s="214">
        <v>30000</v>
      </c>
      <c r="H70" s="90">
        <v>2.875</v>
      </c>
      <c r="I70" s="82">
        <v>91.00173913048</v>
      </c>
      <c r="J70" s="217">
        <v>261.63</v>
      </c>
      <c r="K70" s="195" t="s">
        <v>371</v>
      </c>
      <c r="L70" s="168"/>
    </row>
    <row r="71" spans="1:12" ht="24" customHeight="1">
      <c r="A71" s="96">
        <v>68</v>
      </c>
      <c r="B71" s="164" t="s">
        <v>541</v>
      </c>
      <c r="C71" s="165" t="s">
        <v>368</v>
      </c>
      <c r="D71" s="187" t="s">
        <v>78</v>
      </c>
      <c r="E71" s="187" t="s">
        <v>542</v>
      </c>
      <c r="F71" s="214">
        <v>40000</v>
      </c>
      <c r="G71" s="214">
        <v>40000</v>
      </c>
      <c r="H71" s="90">
        <v>2.875</v>
      </c>
      <c r="I71" s="82">
        <v>90.99913047826</v>
      </c>
      <c r="J71" s="217">
        <v>8.83</v>
      </c>
      <c r="K71" s="195" t="s">
        <v>371</v>
      </c>
      <c r="L71" s="168"/>
    </row>
    <row r="72" spans="1:12" ht="24" customHeight="1">
      <c r="A72" s="96">
        <v>69</v>
      </c>
      <c r="B72" s="164" t="s">
        <v>543</v>
      </c>
      <c r="C72" s="127" t="s">
        <v>385</v>
      </c>
      <c r="D72" s="187" t="s">
        <v>287</v>
      </c>
      <c r="E72" s="187" t="s">
        <v>288</v>
      </c>
      <c r="F72" s="214">
        <v>50000</v>
      </c>
      <c r="G72" s="214">
        <v>50000</v>
      </c>
      <c r="H72" s="90">
        <v>2.875</v>
      </c>
      <c r="I72" s="82">
        <v>90.999652173913</v>
      </c>
      <c r="J72" s="217">
        <v>436.04</v>
      </c>
      <c r="K72" s="195" t="s">
        <v>371</v>
      </c>
      <c r="L72" s="168"/>
    </row>
    <row r="73" spans="1:12" ht="24" customHeight="1">
      <c r="A73" s="96">
        <v>70</v>
      </c>
      <c r="B73" s="164" t="s">
        <v>544</v>
      </c>
      <c r="C73" s="165" t="s">
        <v>373</v>
      </c>
      <c r="D73" s="187" t="s">
        <v>545</v>
      </c>
      <c r="E73" s="187" t="s">
        <v>546</v>
      </c>
      <c r="F73" s="214">
        <v>50000</v>
      </c>
      <c r="G73" s="214">
        <v>50000</v>
      </c>
      <c r="H73" s="90">
        <v>2.875</v>
      </c>
      <c r="I73" s="82">
        <v>90.999652173913</v>
      </c>
      <c r="J73" s="217">
        <v>436.04</v>
      </c>
      <c r="K73" s="195" t="s">
        <v>371</v>
      </c>
      <c r="L73" s="168"/>
    </row>
    <row r="74" spans="1:12" ht="24" customHeight="1">
      <c r="A74" s="96">
        <v>71</v>
      </c>
      <c r="B74" s="164" t="s">
        <v>547</v>
      </c>
      <c r="C74" s="165" t="s">
        <v>377</v>
      </c>
      <c r="D74" s="187" t="s">
        <v>548</v>
      </c>
      <c r="E74" s="187" t="s">
        <v>549</v>
      </c>
      <c r="F74" s="214">
        <v>50000</v>
      </c>
      <c r="G74" s="214">
        <v>50000</v>
      </c>
      <c r="H74" s="90">
        <v>2.875</v>
      </c>
      <c r="I74" s="82">
        <v>90.999652173913</v>
      </c>
      <c r="J74" s="217">
        <v>436.04</v>
      </c>
      <c r="K74" s="195" t="s">
        <v>371</v>
      </c>
      <c r="L74" s="168"/>
    </row>
    <row r="75" spans="1:12" ht="24" customHeight="1">
      <c r="A75" s="96">
        <v>72</v>
      </c>
      <c r="B75" s="164" t="s">
        <v>550</v>
      </c>
      <c r="C75" s="165" t="s">
        <v>368</v>
      </c>
      <c r="D75" s="187" t="s">
        <v>551</v>
      </c>
      <c r="E75" s="187" t="s">
        <v>552</v>
      </c>
      <c r="F75" s="214">
        <v>50000</v>
      </c>
      <c r="G75" s="214">
        <v>50000</v>
      </c>
      <c r="H75" s="90">
        <v>2.875</v>
      </c>
      <c r="I75" s="82">
        <v>90.999652173913</v>
      </c>
      <c r="J75" s="217">
        <v>436.04</v>
      </c>
      <c r="K75" s="195" t="s">
        <v>371</v>
      </c>
      <c r="L75" s="168"/>
    </row>
    <row r="76" spans="1:12" ht="24" customHeight="1">
      <c r="A76" s="96">
        <v>73</v>
      </c>
      <c r="B76" s="164" t="s">
        <v>553</v>
      </c>
      <c r="C76" s="165" t="s">
        <v>554</v>
      </c>
      <c r="D76" s="187" t="s">
        <v>551</v>
      </c>
      <c r="E76" s="187" t="s">
        <v>552</v>
      </c>
      <c r="F76" s="214">
        <v>30000</v>
      </c>
      <c r="G76" s="214">
        <v>30000</v>
      </c>
      <c r="H76" s="90">
        <v>2.875</v>
      </c>
      <c r="I76" s="82">
        <v>91.00173913048</v>
      </c>
      <c r="J76" s="217">
        <v>261.63</v>
      </c>
      <c r="K76" s="195" t="s">
        <v>371</v>
      </c>
      <c r="L76" s="168"/>
    </row>
    <row r="77" spans="1:12" ht="24" customHeight="1">
      <c r="A77" s="96">
        <v>74</v>
      </c>
      <c r="B77" s="164" t="s">
        <v>555</v>
      </c>
      <c r="C77" s="165" t="s">
        <v>368</v>
      </c>
      <c r="D77" s="187" t="s">
        <v>556</v>
      </c>
      <c r="E77" s="187" t="s">
        <v>557</v>
      </c>
      <c r="F77" s="214">
        <v>50000</v>
      </c>
      <c r="G77" s="214">
        <v>50000</v>
      </c>
      <c r="H77" s="90">
        <v>3.5</v>
      </c>
      <c r="I77" s="82">
        <v>90.9994285714286</v>
      </c>
      <c r="J77" s="217">
        <v>530.83</v>
      </c>
      <c r="K77" s="195" t="s">
        <v>371</v>
      </c>
      <c r="L77" s="168"/>
    </row>
    <row r="78" spans="1:12" ht="24" customHeight="1">
      <c r="A78" s="96">
        <v>75</v>
      </c>
      <c r="B78" s="164" t="s">
        <v>558</v>
      </c>
      <c r="C78" s="165" t="s">
        <v>559</v>
      </c>
      <c r="D78" s="187" t="s">
        <v>560</v>
      </c>
      <c r="E78" s="187" t="s">
        <v>561</v>
      </c>
      <c r="F78" s="214">
        <v>50000</v>
      </c>
      <c r="G78" s="214">
        <v>50000</v>
      </c>
      <c r="H78" s="90">
        <v>2.875</v>
      </c>
      <c r="I78" s="82">
        <v>90.999652173913</v>
      </c>
      <c r="J78" s="217">
        <v>436.04</v>
      </c>
      <c r="K78" s="195" t="s">
        <v>371</v>
      </c>
      <c r="L78" s="168"/>
    </row>
    <row r="79" spans="1:12" ht="24" customHeight="1">
      <c r="A79" s="96">
        <v>76</v>
      </c>
      <c r="B79" s="164" t="s">
        <v>562</v>
      </c>
      <c r="C79" s="165" t="s">
        <v>559</v>
      </c>
      <c r="D79" s="187" t="s">
        <v>560</v>
      </c>
      <c r="E79" s="187" t="s">
        <v>561</v>
      </c>
      <c r="F79" s="214">
        <v>50000</v>
      </c>
      <c r="G79" s="214">
        <v>50000</v>
      </c>
      <c r="H79" s="90">
        <v>2.875</v>
      </c>
      <c r="I79" s="82">
        <v>90.999652173913</v>
      </c>
      <c r="J79" s="217">
        <v>436.04</v>
      </c>
      <c r="K79" s="195" t="s">
        <v>371</v>
      </c>
      <c r="L79" s="168"/>
    </row>
    <row r="80" spans="1:12" ht="24" customHeight="1">
      <c r="A80" s="96">
        <v>77</v>
      </c>
      <c r="B80" s="164" t="s">
        <v>563</v>
      </c>
      <c r="C80" s="165" t="s">
        <v>478</v>
      </c>
      <c r="D80" s="187" t="s">
        <v>224</v>
      </c>
      <c r="E80" s="187" t="s">
        <v>225</v>
      </c>
      <c r="F80" s="214">
        <v>50000</v>
      </c>
      <c r="G80" s="214">
        <v>50000</v>
      </c>
      <c r="H80" s="90">
        <v>2.875</v>
      </c>
      <c r="I80" s="82">
        <v>90.999652173913</v>
      </c>
      <c r="J80" s="217">
        <v>436.04</v>
      </c>
      <c r="K80" s="195" t="s">
        <v>371</v>
      </c>
      <c r="L80" s="168"/>
    </row>
    <row r="81" spans="1:12" ht="24" customHeight="1">
      <c r="A81" s="96">
        <v>78</v>
      </c>
      <c r="B81" s="164" t="s">
        <v>564</v>
      </c>
      <c r="C81" s="165" t="s">
        <v>377</v>
      </c>
      <c r="D81" s="187" t="s">
        <v>224</v>
      </c>
      <c r="E81" s="187" t="s">
        <v>225</v>
      </c>
      <c r="F81" s="214">
        <v>50000</v>
      </c>
      <c r="G81" s="214">
        <v>50000</v>
      </c>
      <c r="H81" s="90">
        <v>2.875</v>
      </c>
      <c r="I81" s="82">
        <v>90.999652173913</v>
      </c>
      <c r="J81" s="217">
        <v>436.04</v>
      </c>
      <c r="K81" s="195" t="s">
        <v>371</v>
      </c>
      <c r="L81" s="168"/>
    </row>
    <row r="82" spans="1:12" ht="24" customHeight="1">
      <c r="A82" s="96">
        <v>79</v>
      </c>
      <c r="B82" s="164" t="s">
        <v>565</v>
      </c>
      <c r="C82" s="165" t="s">
        <v>368</v>
      </c>
      <c r="D82" s="187" t="s">
        <v>566</v>
      </c>
      <c r="E82" s="187" t="s">
        <v>19</v>
      </c>
      <c r="F82" s="214">
        <v>50000</v>
      </c>
      <c r="G82" s="214">
        <v>50000</v>
      </c>
      <c r="H82" s="90">
        <v>2.875</v>
      </c>
      <c r="I82" s="82">
        <v>90.999652173913</v>
      </c>
      <c r="J82" s="217">
        <v>436.04</v>
      </c>
      <c r="K82" s="195" t="s">
        <v>371</v>
      </c>
      <c r="L82" s="168"/>
    </row>
    <row r="83" spans="1:12" ht="24" customHeight="1">
      <c r="A83" s="96">
        <v>80</v>
      </c>
      <c r="B83" s="164" t="s">
        <v>567</v>
      </c>
      <c r="C83" s="165" t="s">
        <v>568</v>
      </c>
      <c r="D83" s="187" t="s">
        <v>566</v>
      </c>
      <c r="E83" s="187" t="s">
        <v>19</v>
      </c>
      <c r="F83" s="214">
        <v>50000</v>
      </c>
      <c r="G83" s="214">
        <v>50000</v>
      </c>
      <c r="H83" s="90">
        <v>2.875</v>
      </c>
      <c r="I83" s="82">
        <v>90.999652173913</v>
      </c>
      <c r="J83" s="217">
        <v>436.04</v>
      </c>
      <c r="K83" s="195" t="s">
        <v>371</v>
      </c>
      <c r="L83" s="168"/>
    </row>
    <row r="84" spans="1:12" ht="24" customHeight="1">
      <c r="A84" s="96">
        <v>81</v>
      </c>
      <c r="B84" s="164" t="s">
        <v>569</v>
      </c>
      <c r="C84" s="165" t="s">
        <v>478</v>
      </c>
      <c r="D84" s="187" t="s">
        <v>290</v>
      </c>
      <c r="E84" s="187" t="s">
        <v>291</v>
      </c>
      <c r="F84" s="214">
        <v>50000</v>
      </c>
      <c r="G84" s="214">
        <v>50000</v>
      </c>
      <c r="H84" s="90">
        <v>2.875</v>
      </c>
      <c r="I84" s="82">
        <v>90.999652173913</v>
      </c>
      <c r="J84" s="217">
        <v>436.04</v>
      </c>
      <c r="K84" s="195" t="s">
        <v>371</v>
      </c>
      <c r="L84" s="168"/>
    </row>
    <row r="85" spans="1:12" ht="24" customHeight="1">
      <c r="A85" s="96">
        <v>82</v>
      </c>
      <c r="B85" s="164" t="s">
        <v>570</v>
      </c>
      <c r="C85" s="165" t="s">
        <v>373</v>
      </c>
      <c r="D85" s="187" t="s">
        <v>571</v>
      </c>
      <c r="E85" s="187" t="s">
        <v>572</v>
      </c>
      <c r="F85" s="214">
        <v>30000</v>
      </c>
      <c r="G85" s="214">
        <v>30000</v>
      </c>
      <c r="H85" s="90">
        <v>3.5</v>
      </c>
      <c r="I85" s="82">
        <v>91</v>
      </c>
      <c r="J85" s="217">
        <v>318.5</v>
      </c>
      <c r="K85" s="195" t="s">
        <v>371</v>
      </c>
      <c r="L85" s="168"/>
    </row>
    <row r="86" spans="1:12" ht="24" customHeight="1">
      <c r="A86" s="96">
        <v>83</v>
      </c>
      <c r="B86" s="164" t="s">
        <v>573</v>
      </c>
      <c r="C86" s="165" t="s">
        <v>377</v>
      </c>
      <c r="D86" s="187" t="s">
        <v>574</v>
      </c>
      <c r="E86" s="187" t="s">
        <v>575</v>
      </c>
      <c r="F86" s="214">
        <v>30000</v>
      </c>
      <c r="G86" s="214">
        <v>30000</v>
      </c>
      <c r="H86" s="90">
        <v>2.875</v>
      </c>
      <c r="I86" s="82">
        <v>91.00173913048</v>
      </c>
      <c r="J86" s="217">
        <v>261.63</v>
      </c>
      <c r="K86" s="195" t="s">
        <v>371</v>
      </c>
      <c r="L86" s="168"/>
    </row>
    <row r="87" spans="1:12" ht="24" customHeight="1">
      <c r="A87" s="96">
        <v>84</v>
      </c>
      <c r="B87" s="164" t="s">
        <v>576</v>
      </c>
      <c r="C87" s="165" t="s">
        <v>559</v>
      </c>
      <c r="D87" s="187" t="s">
        <v>294</v>
      </c>
      <c r="E87" s="187" t="s">
        <v>295</v>
      </c>
      <c r="F87" s="214">
        <v>49900</v>
      </c>
      <c r="G87" s="214">
        <v>49900</v>
      </c>
      <c r="H87" s="90">
        <v>3.5</v>
      </c>
      <c r="I87" s="82">
        <v>90.9997137131406</v>
      </c>
      <c r="J87" s="217">
        <v>529.77</v>
      </c>
      <c r="K87" s="195" t="s">
        <v>371</v>
      </c>
      <c r="L87" s="168"/>
    </row>
    <row r="88" spans="1:12" ht="24" customHeight="1">
      <c r="A88" s="96">
        <v>85</v>
      </c>
      <c r="B88" s="164" t="s">
        <v>577</v>
      </c>
      <c r="C88" s="165" t="s">
        <v>377</v>
      </c>
      <c r="D88" s="187" t="s">
        <v>578</v>
      </c>
      <c r="E88" s="187" t="s">
        <v>579</v>
      </c>
      <c r="F88" s="214">
        <v>50000</v>
      </c>
      <c r="G88" s="214">
        <v>50000</v>
      </c>
      <c r="H88" s="90">
        <v>2.875</v>
      </c>
      <c r="I88" s="82">
        <v>90.999652173913</v>
      </c>
      <c r="J88" s="217">
        <v>436.04</v>
      </c>
      <c r="K88" s="195" t="s">
        <v>371</v>
      </c>
      <c r="L88" s="168"/>
    </row>
    <row r="89" spans="1:12" ht="24" customHeight="1">
      <c r="A89" s="96">
        <v>86</v>
      </c>
      <c r="B89" s="164" t="s">
        <v>580</v>
      </c>
      <c r="C89" s="165" t="s">
        <v>368</v>
      </c>
      <c r="D89" s="187" t="s">
        <v>581</v>
      </c>
      <c r="E89" s="187" t="s">
        <v>582</v>
      </c>
      <c r="F89" s="214">
        <v>30000</v>
      </c>
      <c r="G89" s="214">
        <v>30000</v>
      </c>
      <c r="H89" s="90">
        <v>2.875</v>
      </c>
      <c r="I89" s="82">
        <v>91.00173913048</v>
      </c>
      <c r="J89" s="217">
        <v>261.63</v>
      </c>
      <c r="K89" s="195" t="s">
        <v>371</v>
      </c>
      <c r="L89" s="168"/>
    </row>
    <row r="90" spans="1:12" ht="24" customHeight="1">
      <c r="A90" s="96">
        <v>87</v>
      </c>
      <c r="B90" s="164" t="s">
        <v>583</v>
      </c>
      <c r="C90" s="165" t="s">
        <v>377</v>
      </c>
      <c r="D90" s="187" t="s">
        <v>93</v>
      </c>
      <c r="E90" s="187" t="s">
        <v>584</v>
      </c>
      <c r="F90" s="214">
        <v>50000</v>
      </c>
      <c r="G90" s="214">
        <v>50000</v>
      </c>
      <c r="H90" s="90">
        <v>2.875</v>
      </c>
      <c r="I90" s="82">
        <v>90.999652173913</v>
      </c>
      <c r="J90" s="217">
        <v>436.04</v>
      </c>
      <c r="K90" s="195" t="s">
        <v>371</v>
      </c>
      <c r="L90" s="168"/>
    </row>
    <row r="91" spans="1:12" ht="24" customHeight="1">
      <c r="A91" s="96">
        <v>88</v>
      </c>
      <c r="B91" s="164" t="s">
        <v>585</v>
      </c>
      <c r="C91" s="165" t="s">
        <v>389</v>
      </c>
      <c r="D91" s="187" t="s">
        <v>93</v>
      </c>
      <c r="E91" s="187" t="s">
        <v>584</v>
      </c>
      <c r="F91" s="214">
        <v>50000</v>
      </c>
      <c r="G91" s="214">
        <v>50000</v>
      </c>
      <c r="H91" s="90">
        <v>2.875</v>
      </c>
      <c r="I91" s="82">
        <v>90.999652173913</v>
      </c>
      <c r="J91" s="217">
        <v>436.04</v>
      </c>
      <c r="K91" s="195" t="s">
        <v>371</v>
      </c>
      <c r="L91" s="168"/>
    </row>
    <row r="92" spans="1:12" ht="24" customHeight="1">
      <c r="A92" s="96">
        <v>89</v>
      </c>
      <c r="B92" s="164" t="s">
        <v>586</v>
      </c>
      <c r="C92" s="165" t="s">
        <v>389</v>
      </c>
      <c r="D92" s="187" t="s">
        <v>587</v>
      </c>
      <c r="E92" s="187" t="s">
        <v>23</v>
      </c>
      <c r="F92" s="214">
        <v>50000</v>
      </c>
      <c r="G92" s="214">
        <v>50000</v>
      </c>
      <c r="H92" s="90">
        <v>2.875</v>
      </c>
      <c r="I92" s="82">
        <v>90.999652173913</v>
      </c>
      <c r="J92" s="217">
        <v>436.04</v>
      </c>
      <c r="K92" s="195" t="s">
        <v>371</v>
      </c>
      <c r="L92" s="168"/>
    </row>
    <row r="93" spans="1:12" ht="24" customHeight="1">
      <c r="A93" s="96">
        <v>90</v>
      </c>
      <c r="B93" s="164" t="s">
        <v>588</v>
      </c>
      <c r="C93" s="165" t="s">
        <v>389</v>
      </c>
      <c r="D93" s="187" t="s">
        <v>310</v>
      </c>
      <c r="E93" s="187" t="s">
        <v>311</v>
      </c>
      <c r="F93" s="214">
        <v>50000</v>
      </c>
      <c r="G93" s="214">
        <v>50000</v>
      </c>
      <c r="H93" s="90">
        <v>2.875</v>
      </c>
      <c r="I93" s="82">
        <v>90.999652173913</v>
      </c>
      <c r="J93" s="217">
        <v>436.04</v>
      </c>
      <c r="K93" s="195" t="s">
        <v>371</v>
      </c>
      <c r="L93" s="168"/>
    </row>
    <row r="94" spans="1:12" ht="24" customHeight="1">
      <c r="A94" s="96">
        <v>91</v>
      </c>
      <c r="B94" s="164" t="s">
        <v>589</v>
      </c>
      <c r="C94" s="165" t="s">
        <v>377</v>
      </c>
      <c r="D94" s="187" t="s">
        <v>101</v>
      </c>
      <c r="E94" s="187" t="s">
        <v>102</v>
      </c>
      <c r="F94" s="214">
        <v>39900</v>
      </c>
      <c r="G94" s="214">
        <v>39900</v>
      </c>
      <c r="H94" s="90">
        <v>3.5</v>
      </c>
      <c r="I94" s="82">
        <v>91.0010741138561</v>
      </c>
      <c r="J94" s="217">
        <v>423.61</v>
      </c>
      <c r="K94" s="195" t="s">
        <v>371</v>
      </c>
      <c r="L94" s="168"/>
    </row>
    <row r="95" spans="1:12" ht="24" customHeight="1">
      <c r="A95" s="96">
        <v>92</v>
      </c>
      <c r="B95" s="164" t="s">
        <v>590</v>
      </c>
      <c r="C95" s="165" t="s">
        <v>377</v>
      </c>
      <c r="D95" s="187" t="s">
        <v>101</v>
      </c>
      <c r="E95" s="187" t="s">
        <v>102</v>
      </c>
      <c r="F95" s="214">
        <v>50000</v>
      </c>
      <c r="G95" s="214">
        <v>50000</v>
      </c>
      <c r="H95" s="90">
        <v>2.875</v>
      </c>
      <c r="I95" s="82">
        <v>90.999652173913</v>
      </c>
      <c r="J95" s="217">
        <v>436.04</v>
      </c>
      <c r="K95" s="195" t="s">
        <v>371</v>
      </c>
      <c r="L95" s="168"/>
    </row>
    <row r="96" spans="1:12" ht="24" customHeight="1">
      <c r="A96" s="96">
        <v>93</v>
      </c>
      <c r="B96" s="164" t="s">
        <v>591</v>
      </c>
      <c r="C96" s="165" t="s">
        <v>385</v>
      </c>
      <c r="D96" s="187" t="s">
        <v>592</v>
      </c>
      <c r="E96" s="187" t="s">
        <v>593</v>
      </c>
      <c r="F96" s="214">
        <v>50000</v>
      </c>
      <c r="G96" s="214">
        <v>50000</v>
      </c>
      <c r="H96" s="90">
        <v>2.875</v>
      </c>
      <c r="I96" s="82">
        <v>90.999652173913</v>
      </c>
      <c r="J96" s="217">
        <v>436.04</v>
      </c>
      <c r="K96" s="195" t="s">
        <v>371</v>
      </c>
      <c r="L96" s="168"/>
    </row>
    <row r="97" spans="1:12" ht="24" customHeight="1">
      <c r="A97" s="96">
        <v>94</v>
      </c>
      <c r="B97" s="164" t="s">
        <v>594</v>
      </c>
      <c r="C97" s="165" t="s">
        <v>377</v>
      </c>
      <c r="D97" s="187" t="s">
        <v>331</v>
      </c>
      <c r="E97" s="187" t="s">
        <v>420</v>
      </c>
      <c r="F97" s="214">
        <v>30000</v>
      </c>
      <c r="G97" s="214">
        <v>30000</v>
      </c>
      <c r="H97" s="90">
        <v>3.5</v>
      </c>
      <c r="I97" s="82">
        <v>91</v>
      </c>
      <c r="J97" s="217">
        <v>318.5</v>
      </c>
      <c r="K97" s="195" t="s">
        <v>371</v>
      </c>
      <c r="L97" s="168"/>
    </row>
    <row r="98" spans="1:12" ht="24" customHeight="1">
      <c r="A98" s="96">
        <v>95</v>
      </c>
      <c r="B98" s="164" t="s">
        <v>595</v>
      </c>
      <c r="C98" s="165" t="s">
        <v>377</v>
      </c>
      <c r="D98" s="187" t="s">
        <v>240</v>
      </c>
      <c r="E98" s="187" t="s">
        <v>596</v>
      </c>
      <c r="F98" s="214">
        <v>50000</v>
      </c>
      <c r="G98" s="214">
        <v>50000</v>
      </c>
      <c r="H98" s="90">
        <v>3.5</v>
      </c>
      <c r="I98" s="82">
        <v>90.9994285714286</v>
      </c>
      <c r="J98" s="217">
        <v>530.83</v>
      </c>
      <c r="K98" s="195" t="s">
        <v>371</v>
      </c>
      <c r="L98" s="168"/>
    </row>
    <row r="99" spans="1:12" ht="24" customHeight="1">
      <c r="A99" s="96">
        <v>96</v>
      </c>
      <c r="B99" s="164" t="s">
        <v>597</v>
      </c>
      <c r="C99" s="165" t="s">
        <v>389</v>
      </c>
      <c r="D99" s="187" t="s">
        <v>240</v>
      </c>
      <c r="E99" s="187" t="s">
        <v>241</v>
      </c>
      <c r="F99" s="214">
        <v>50000</v>
      </c>
      <c r="G99" s="214">
        <v>50000</v>
      </c>
      <c r="H99" s="90">
        <v>2.875</v>
      </c>
      <c r="I99" s="82">
        <v>90.999652173913</v>
      </c>
      <c r="J99" s="217">
        <v>436.04</v>
      </c>
      <c r="K99" s="195" t="s">
        <v>371</v>
      </c>
      <c r="L99" s="168"/>
    </row>
    <row r="100" spans="1:12" ht="24" customHeight="1">
      <c r="A100" s="96">
        <v>97</v>
      </c>
      <c r="B100" s="164" t="s">
        <v>598</v>
      </c>
      <c r="C100" s="165" t="s">
        <v>559</v>
      </c>
      <c r="D100" s="187" t="s">
        <v>121</v>
      </c>
      <c r="E100" s="187" t="s">
        <v>599</v>
      </c>
      <c r="F100" s="214">
        <v>50000</v>
      </c>
      <c r="G100" s="214">
        <v>50000</v>
      </c>
      <c r="H100" s="90">
        <v>3.5</v>
      </c>
      <c r="I100" s="82">
        <v>90.9994285714286</v>
      </c>
      <c r="J100" s="217">
        <v>530.83</v>
      </c>
      <c r="K100" s="195" t="s">
        <v>371</v>
      </c>
      <c r="L100" s="168"/>
    </row>
    <row r="101" spans="1:12" ht="24" customHeight="1">
      <c r="A101" s="96">
        <v>98</v>
      </c>
      <c r="B101" s="164" t="s">
        <v>600</v>
      </c>
      <c r="C101" s="165" t="s">
        <v>377</v>
      </c>
      <c r="D101" s="187" t="s">
        <v>601</v>
      </c>
      <c r="E101" s="187" t="s">
        <v>602</v>
      </c>
      <c r="F101" s="214">
        <v>50000</v>
      </c>
      <c r="G101" s="214">
        <v>50000</v>
      </c>
      <c r="H101" s="90">
        <v>2.875</v>
      </c>
      <c r="I101" s="82">
        <v>90.999652173913</v>
      </c>
      <c r="J101" s="217">
        <v>436.04</v>
      </c>
      <c r="K101" s="195" t="s">
        <v>371</v>
      </c>
      <c r="L101" s="168"/>
    </row>
    <row r="102" spans="1:12" ht="24" customHeight="1">
      <c r="A102" s="96">
        <v>99</v>
      </c>
      <c r="B102" s="164" t="s">
        <v>603</v>
      </c>
      <c r="C102" s="165" t="s">
        <v>568</v>
      </c>
      <c r="D102" s="187" t="s">
        <v>604</v>
      </c>
      <c r="E102" s="187" t="s">
        <v>605</v>
      </c>
      <c r="F102" s="214">
        <v>50000</v>
      </c>
      <c r="G102" s="214">
        <v>50000</v>
      </c>
      <c r="H102" s="90">
        <v>2.875</v>
      </c>
      <c r="I102" s="82">
        <v>90.999652173913</v>
      </c>
      <c r="J102" s="217">
        <v>436.04</v>
      </c>
      <c r="K102" s="195" t="s">
        <v>371</v>
      </c>
      <c r="L102" s="168"/>
    </row>
    <row r="103" spans="1:12" ht="24" customHeight="1">
      <c r="A103" s="96">
        <v>100</v>
      </c>
      <c r="B103" s="164" t="s">
        <v>606</v>
      </c>
      <c r="C103" s="165" t="s">
        <v>368</v>
      </c>
      <c r="D103" s="187" t="s">
        <v>243</v>
      </c>
      <c r="E103" s="187" t="s">
        <v>607</v>
      </c>
      <c r="F103" s="214">
        <v>50000</v>
      </c>
      <c r="G103" s="214">
        <v>50000</v>
      </c>
      <c r="H103" s="90">
        <v>3.5</v>
      </c>
      <c r="I103" s="82">
        <v>90.9994285714286</v>
      </c>
      <c r="J103" s="217">
        <v>530.83</v>
      </c>
      <c r="K103" s="195" t="s">
        <v>371</v>
      </c>
      <c r="L103" s="168"/>
    </row>
    <row r="104" spans="1:12" ht="24" customHeight="1">
      <c r="A104" s="96">
        <v>101</v>
      </c>
      <c r="B104" s="164" t="s">
        <v>608</v>
      </c>
      <c r="C104" s="165" t="s">
        <v>373</v>
      </c>
      <c r="D104" s="187" t="s">
        <v>609</v>
      </c>
      <c r="E104" s="187" t="s">
        <v>610</v>
      </c>
      <c r="F104" s="214">
        <v>50000</v>
      </c>
      <c r="G104" s="214">
        <v>50000</v>
      </c>
      <c r="H104" s="90">
        <v>2.875</v>
      </c>
      <c r="I104" s="82">
        <v>90.999652173913</v>
      </c>
      <c r="J104" s="217">
        <v>436.04</v>
      </c>
      <c r="K104" s="195" t="s">
        <v>371</v>
      </c>
      <c r="L104" s="168"/>
    </row>
    <row r="105" spans="1:12" ht="24" customHeight="1">
      <c r="A105" s="96">
        <v>102</v>
      </c>
      <c r="B105" s="164" t="s">
        <v>611</v>
      </c>
      <c r="C105" s="165" t="s">
        <v>377</v>
      </c>
      <c r="D105" s="187" t="s">
        <v>612</v>
      </c>
      <c r="E105" s="187" t="s">
        <v>613</v>
      </c>
      <c r="F105" s="214">
        <v>50000</v>
      </c>
      <c r="G105" s="214">
        <v>50000</v>
      </c>
      <c r="H105" s="90">
        <v>2.875</v>
      </c>
      <c r="I105" s="82">
        <v>90.999652173913</v>
      </c>
      <c r="J105" s="217">
        <v>436.04</v>
      </c>
      <c r="K105" s="195" t="s">
        <v>371</v>
      </c>
      <c r="L105" s="168"/>
    </row>
    <row r="106" spans="1:12" ht="24" customHeight="1">
      <c r="A106" s="96">
        <v>103</v>
      </c>
      <c r="B106" s="164" t="s">
        <v>614</v>
      </c>
      <c r="C106" s="165" t="s">
        <v>377</v>
      </c>
      <c r="D106" s="187" t="s">
        <v>131</v>
      </c>
      <c r="E106" s="187" t="s">
        <v>615</v>
      </c>
      <c r="F106" s="214">
        <v>50000</v>
      </c>
      <c r="G106" s="214">
        <v>50000</v>
      </c>
      <c r="H106" s="90">
        <v>3.5</v>
      </c>
      <c r="I106" s="82">
        <v>90.9994285714286</v>
      </c>
      <c r="J106" s="217">
        <v>530.83</v>
      </c>
      <c r="K106" s="195" t="s">
        <v>371</v>
      </c>
      <c r="L106" s="168"/>
    </row>
    <row r="107" spans="1:12" ht="24" customHeight="1">
      <c r="A107" s="96">
        <v>104</v>
      </c>
      <c r="B107" s="164" t="s">
        <v>616</v>
      </c>
      <c r="C107" s="165" t="s">
        <v>373</v>
      </c>
      <c r="D107" s="187" t="s">
        <v>617</v>
      </c>
      <c r="E107" s="187" t="s">
        <v>618</v>
      </c>
      <c r="F107" s="214">
        <v>50000</v>
      </c>
      <c r="G107" s="214">
        <v>50000</v>
      </c>
      <c r="H107" s="90">
        <v>2.875</v>
      </c>
      <c r="I107" s="82">
        <v>90.999652173913</v>
      </c>
      <c r="J107" s="217">
        <v>436.04</v>
      </c>
      <c r="K107" s="195" t="s">
        <v>371</v>
      </c>
      <c r="L107" s="168"/>
    </row>
    <row r="108" spans="1:12" ht="24" customHeight="1">
      <c r="A108" s="96">
        <v>105</v>
      </c>
      <c r="B108" s="164" t="s">
        <v>619</v>
      </c>
      <c r="C108" s="165" t="s">
        <v>620</v>
      </c>
      <c r="D108" s="187" t="s">
        <v>143</v>
      </c>
      <c r="E108" s="187" t="s">
        <v>144</v>
      </c>
      <c r="F108" s="214">
        <v>50000</v>
      </c>
      <c r="G108" s="214">
        <v>50000</v>
      </c>
      <c r="H108" s="90">
        <v>2.875</v>
      </c>
      <c r="I108" s="82">
        <v>90</v>
      </c>
      <c r="J108" s="217">
        <v>431.25</v>
      </c>
      <c r="K108" s="195" t="s">
        <v>371</v>
      </c>
      <c r="L108" s="168"/>
    </row>
    <row r="109" spans="1:12" ht="24" customHeight="1">
      <c r="A109" s="96">
        <v>106</v>
      </c>
      <c r="B109" s="164" t="s">
        <v>621</v>
      </c>
      <c r="C109" s="165" t="s">
        <v>559</v>
      </c>
      <c r="D109" s="187" t="s">
        <v>143</v>
      </c>
      <c r="E109" s="187" t="s">
        <v>144</v>
      </c>
      <c r="F109" s="214">
        <v>50000</v>
      </c>
      <c r="G109" s="214">
        <v>50000</v>
      </c>
      <c r="H109" s="90">
        <v>2.875</v>
      </c>
      <c r="I109" s="82">
        <v>90</v>
      </c>
      <c r="J109" s="217">
        <v>431.25</v>
      </c>
      <c r="K109" s="195" t="s">
        <v>371</v>
      </c>
      <c r="L109" s="168"/>
    </row>
    <row r="110" spans="1:12" ht="24" customHeight="1">
      <c r="A110" s="96">
        <v>107</v>
      </c>
      <c r="B110" s="164" t="s">
        <v>622</v>
      </c>
      <c r="C110" s="165" t="s">
        <v>373</v>
      </c>
      <c r="D110" s="187" t="s">
        <v>623</v>
      </c>
      <c r="E110" s="187" t="s">
        <v>624</v>
      </c>
      <c r="F110" s="214">
        <v>50000</v>
      </c>
      <c r="G110" s="214">
        <v>50000</v>
      </c>
      <c r="H110" s="90">
        <v>2.875</v>
      </c>
      <c r="I110" s="82">
        <v>89.0007826087</v>
      </c>
      <c r="J110" s="217">
        <v>426.46</v>
      </c>
      <c r="K110" s="195" t="s">
        <v>371</v>
      </c>
      <c r="L110" s="168"/>
    </row>
    <row r="111" spans="1:12" ht="24" customHeight="1">
      <c r="A111" s="96">
        <v>108</v>
      </c>
      <c r="B111" s="164" t="s">
        <v>625</v>
      </c>
      <c r="C111" s="165" t="s">
        <v>373</v>
      </c>
      <c r="D111" s="187" t="s">
        <v>626</v>
      </c>
      <c r="E111" s="187" t="s">
        <v>627</v>
      </c>
      <c r="F111" s="214">
        <v>50000</v>
      </c>
      <c r="G111" s="214">
        <v>50000</v>
      </c>
      <c r="H111" s="90">
        <v>2.875</v>
      </c>
      <c r="I111" s="82">
        <v>76.0006956521739</v>
      </c>
      <c r="J111" s="217">
        <v>364.17</v>
      </c>
      <c r="K111" s="195" t="s">
        <v>371</v>
      </c>
      <c r="L111" s="168"/>
    </row>
    <row r="112" spans="1:12" ht="24" customHeight="1">
      <c r="A112" s="96">
        <v>109</v>
      </c>
      <c r="B112" s="164" t="s">
        <v>427</v>
      </c>
      <c r="C112" s="165" t="s">
        <v>368</v>
      </c>
      <c r="D112" s="187" t="s">
        <v>429</v>
      </c>
      <c r="E112" s="187" t="s">
        <v>628</v>
      </c>
      <c r="F112" s="214">
        <v>50000</v>
      </c>
      <c r="G112" s="214">
        <v>50000</v>
      </c>
      <c r="H112" s="90">
        <v>2.875</v>
      </c>
      <c r="I112" s="82">
        <v>72.999652173913</v>
      </c>
      <c r="J112" s="217">
        <v>9.79</v>
      </c>
      <c r="K112" s="195" t="s">
        <v>371</v>
      </c>
      <c r="L112" s="168"/>
    </row>
    <row r="113" spans="1:12" ht="24" customHeight="1">
      <c r="A113" s="96">
        <v>110</v>
      </c>
      <c r="B113" s="164" t="s">
        <v>451</v>
      </c>
      <c r="C113" s="165" t="s">
        <v>368</v>
      </c>
      <c r="D113" s="187" t="s">
        <v>176</v>
      </c>
      <c r="E113" s="187" t="s">
        <v>629</v>
      </c>
      <c r="F113" s="214">
        <v>50000</v>
      </c>
      <c r="G113" s="214">
        <v>50000</v>
      </c>
      <c r="H113" s="90">
        <v>2.875</v>
      </c>
      <c r="I113" s="82">
        <v>72</v>
      </c>
      <c r="J113" s="217">
        <v>5</v>
      </c>
      <c r="K113" s="195" t="s">
        <v>371</v>
      </c>
      <c r="L113" s="168"/>
    </row>
    <row r="114" spans="1:12" ht="24" customHeight="1">
      <c r="A114" s="96">
        <v>111</v>
      </c>
      <c r="B114" s="164" t="s">
        <v>431</v>
      </c>
      <c r="C114" s="165" t="s">
        <v>389</v>
      </c>
      <c r="D114" s="187" t="s">
        <v>153</v>
      </c>
      <c r="E114" s="187" t="s">
        <v>154</v>
      </c>
      <c r="F114" s="214">
        <v>50000</v>
      </c>
      <c r="G114" s="214">
        <v>50000</v>
      </c>
      <c r="H114" s="90">
        <v>2.875</v>
      </c>
      <c r="I114" s="82">
        <v>71.0007826087</v>
      </c>
      <c r="J114" s="217">
        <v>0.21</v>
      </c>
      <c r="K114" s="195" t="s">
        <v>371</v>
      </c>
      <c r="L114" s="168"/>
    </row>
    <row r="115" spans="1:12" ht="24" customHeight="1">
      <c r="A115" s="96">
        <v>112</v>
      </c>
      <c r="B115" s="164" t="s">
        <v>458</v>
      </c>
      <c r="C115" s="165" t="s">
        <v>377</v>
      </c>
      <c r="D115" s="187" t="s">
        <v>35</v>
      </c>
      <c r="E115" s="187" t="s">
        <v>630</v>
      </c>
      <c r="F115" s="214">
        <v>50000</v>
      </c>
      <c r="G115" s="214">
        <v>50000</v>
      </c>
      <c r="H115" s="90">
        <v>2.875</v>
      </c>
      <c r="I115" s="82">
        <v>69.00104782609</v>
      </c>
      <c r="J115" s="217">
        <v>330.63</v>
      </c>
      <c r="K115" s="195" t="s">
        <v>371</v>
      </c>
      <c r="L115" s="168"/>
    </row>
    <row r="116" spans="1:12" ht="24" customHeight="1">
      <c r="A116" s="96">
        <v>113</v>
      </c>
      <c r="B116" s="164" t="s">
        <v>631</v>
      </c>
      <c r="C116" s="165" t="s">
        <v>373</v>
      </c>
      <c r="D116" s="187" t="s">
        <v>184</v>
      </c>
      <c r="E116" s="187" t="s">
        <v>632</v>
      </c>
      <c r="F116" s="214">
        <v>50000</v>
      </c>
      <c r="G116" s="214">
        <v>50000</v>
      </c>
      <c r="H116" s="90">
        <v>2.875</v>
      </c>
      <c r="I116" s="82">
        <v>63.00104782609</v>
      </c>
      <c r="J116" s="217">
        <v>301.88</v>
      </c>
      <c r="K116" s="195" t="s">
        <v>371</v>
      </c>
      <c r="L116" s="168"/>
    </row>
    <row r="117" spans="1:12" ht="24" customHeight="1">
      <c r="A117" s="96">
        <v>114</v>
      </c>
      <c r="B117" s="164" t="s">
        <v>440</v>
      </c>
      <c r="C117" s="165" t="s">
        <v>389</v>
      </c>
      <c r="D117" s="187" t="s">
        <v>633</v>
      </c>
      <c r="E117" s="187" t="s">
        <v>634</v>
      </c>
      <c r="F117" s="214">
        <v>50000</v>
      </c>
      <c r="G117" s="214">
        <v>50000</v>
      </c>
      <c r="H117" s="90">
        <v>2.875</v>
      </c>
      <c r="I117" s="82">
        <v>51.00104782609</v>
      </c>
      <c r="J117" s="217">
        <v>244.38</v>
      </c>
      <c r="K117" s="195" t="s">
        <v>371</v>
      </c>
      <c r="L117" s="168"/>
    </row>
    <row r="118" spans="1:12" ht="24" customHeight="1">
      <c r="A118" s="96">
        <v>115</v>
      </c>
      <c r="B118" s="164" t="s">
        <v>457</v>
      </c>
      <c r="C118" s="165" t="s">
        <v>635</v>
      </c>
      <c r="D118" s="187" t="s">
        <v>636</v>
      </c>
      <c r="E118" s="187" t="s">
        <v>637</v>
      </c>
      <c r="F118" s="214">
        <v>50000</v>
      </c>
      <c r="G118" s="214">
        <v>50000</v>
      </c>
      <c r="H118" s="90">
        <v>2.875</v>
      </c>
      <c r="I118" s="82">
        <v>49.99930478261</v>
      </c>
      <c r="J118" s="217">
        <v>239.58</v>
      </c>
      <c r="K118" s="195" t="s">
        <v>371</v>
      </c>
      <c r="L118" s="168"/>
    </row>
    <row r="119" spans="1:12" ht="24" customHeight="1">
      <c r="A119" s="96">
        <v>116</v>
      </c>
      <c r="B119" s="164" t="s">
        <v>467</v>
      </c>
      <c r="C119" s="165" t="s">
        <v>377</v>
      </c>
      <c r="D119" s="187" t="s">
        <v>638</v>
      </c>
      <c r="E119" s="187" t="s">
        <v>639</v>
      </c>
      <c r="F119" s="214">
        <v>50000</v>
      </c>
      <c r="G119" s="214">
        <v>50000</v>
      </c>
      <c r="H119" s="90">
        <v>2.875</v>
      </c>
      <c r="I119" s="82">
        <v>46.0006956521739</v>
      </c>
      <c r="J119" s="217">
        <v>220.42</v>
      </c>
      <c r="K119" s="195" t="s">
        <v>371</v>
      </c>
      <c r="L119" s="168"/>
    </row>
    <row r="120" spans="1:12" ht="24" customHeight="1">
      <c r="A120" s="96">
        <v>117</v>
      </c>
      <c r="B120" s="164" t="s">
        <v>459</v>
      </c>
      <c r="C120" s="165" t="s">
        <v>389</v>
      </c>
      <c r="D120" s="187" t="s">
        <v>166</v>
      </c>
      <c r="E120" s="187" t="s">
        <v>167</v>
      </c>
      <c r="F120" s="214">
        <v>50000</v>
      </c>
      <c r="G120" s="214">
        <v>50000</v>
      </c>
      <c r="H120" s="90">
        <v>2.875</v>
      </c>
      <c r="I120" s="82">
        <v>45.00104782609</v>
      </c>
      <c r="J120" s="217">
        <v>215.63</v>
      </c>
      <c r="K120" s="195" t="s">
        <v>371</v>
      </c>
      <c r="L120" s="168"/>
    </row>
    <row r="121" spans="1:12" ht="24" customHeight="1">
      <c r="A121" s="96">
        <v>118</v>
      </c>
      <c r="B121" s="164" t="s">
        <v>465</v>
      </c>
      <c r="C121" s="165" t="s">
        <v>389</v>
      </c>
      <c r="D121" s="187" t="s">
        <v>264</v>
      </c>
      <c r="E121" s="187" t="s">
        <v>640</v>
      </c>
      <c r="F121" s="214">
        <v>50000</v>
      </c>
      <c r="G121" s="214">
        <v>50000</v>
      </c>
      <c r="H121" s="90">
        <v>2.875</v>
      </c>
      <c r="I121" s="82">
        <v>43.99930478261</v>
      </c>
      <c r="J121" s="217">
        <v>210.83</v>
      </c>
      <c r="K121" s="195" t="s">
        <v>371</v>
      </c>
      <c r="L121" s="168"/>
    </row>
    <row r="122" spans="1:12" ht="24" customHeight="1">
      <c r="A122" s="96">
        <v>119</v>
      </c>
      <c r="B122" s="164" t="s">
        <v>484</v>
      </c>
      <c r="C122" s="165" t="s">
        <v>434</v>
      </c>
      <c r="D122" s="187" t="s">
        <v>489</v>
      </c>
      <c r="E122" s="187" t="s">
        <v>641</v>
      </c>
      <c r="F122" s="214">
        <v>50000</v>
      </c>
      <c r="G122" s="214">
        <v>50000</v>
      </c>
      <c r="H122" s="90">
        <v>2.875</v>
      </c>
      <c r="I122" s="82">
        <v>31.99930478261</v>
      </c>
      <c r="J122" s="217">
        <v>153.33</v>
      </c>
      <c r="K122" s="195" t="s">
        <v>371</v>
      </c>
      <c r="L122" s="168"/>
    </row>
    <row r="123" spans="1:12" ht="24" customHeight="1">
      <c r="A123" s="96">
        <v>120</v>
      </c>
      <c r="B123" s="164" t="s">
        <v>642</v>
      </c>
      <c r="C123" s="165" t="s">
        <v>643</v>
      </c>
      <c r="D123" s="187" t="s">
        <v>644</v>
      </c>
      <c r="E123" s="187" t="s">
        <v>645</v>
      </c>
      <c r="F123" s="214">
        <v>28000</v>
      </c>
      <c r="G123" s="214">
        <v>28000</v>
      </c>
      <c r="H123" s="90">
        <v>2.875</v>
      </c>
      <c r="I123" s="82">
        <v>27.9987577639752</v>
      </c>
      <c r="J123" s="217">
        <v>75.13</v>
      </c>
      <c r="K123" s="195" t="s">
        <v>371</v>
      </c>
      <c r="L123" s="168"/>
    </row>
    <row r="124" spans="1:12" ht="24" customHeight="1">
      <c r="A124" s="96">
        <v>121</v>
      </c>
      <c r="B124" s="164" t="s">
        <v>470</v>
      </c>
      <c r="C124" s="165" t="s">
        <v>389</v>
      </c>
      <c r="D124" s="187" t="s">
        <v>646</v>
      </c>
      <c r="E124" s="187" t="s">
        <v>647</v>
      </c>
      <c r="F124" s="214">
        <v>50000</v>
      </c>
      <c r="G124" s="214">
        <v>50000</v>
      </c>
      <c r="H124" s="90">
        <v>2.875</v>
      </c>
      <c r="I124" s="82">
        <v>23.0007826087</v>
      </c>
      <c r="J124" s="217">
        <v>110.21</v>
      </c>
      <c r="K124" s="195" t="s">
        <v>371</v>
      </c>
      <c r="L124" s="168"/>
    </row>
    <row r="125" spans="1:12" ht="24" customHeight="1">
      <c r="A125" s="96">
        <v>122</v>
      </c>
      <c r="B125" s="164" t="s">
        <v>477</v>
      </c>
      <c r="C125" s="165" t="s">
        <v>389</v>
      </c>
      <c r="D125" s="187" t="s">
        <v>648</v>
      </c>
      <c r="E125" s="187" t="s">
        <v>649</v>
      </c>
      <c r="F125" s="214">
        <v>50000</v>
      </c>
      <c r="G125" s="214">
        <v>50000</v>
      </c>
      <c r="H125" s="90">
        <v>2.875</v>
      </c>
      <c r="I125" s="82">
        <v>16.0006956521739</v>
      </c>
      <c r="J125" s="217">
        <v>76.67</v>
      </c>
      <c r="K125" s="195" t="s">
        <v>371</v>
      </c>
      <c r="L125" s="168"/>
    </row>
    <row r="126" spans="1:12" ht="24" customHeight="1">
      <c r="A126" s="96">
        <v>123</v>
      </c>
      <c r="B126" s="164" t="s">
        <v>501</v>
      </c>
      <c r="C126" s="165" t="s">
        <v>502</v>
      </c>
      <c r="D126" s="187" t="s">
        <v>650</v>
      </c>
      <c r="E126" s="187" t="s">
        <v>651</v>
      </c>
      <c r="F126" s="214">
        <v>50000</v>
      </c>
      <c r="G126" s="214">
        <v>50000</v>
      </c>
      <c r="H126" s="90">
        <v>2.875</v>
      </c>
      <c r="I126" s="82">
        <v>15.00104782609</v>
      </c>
      <c r="J126" s="217">
        <v>71.88</v>
      </c>
      <c r="K126" s="195" t="s">
        <v>371</v>
      </c>
      <c r="L126" s="168"/>
    </row>
    <row r="127" spans="1:12" ht="24" customHeight="1">
      <c r="A127" s="96">
        <v>124</v>
      </c>
      <c r="B127" s="164" t="s">
        <v>493</v>
      </c>
      <c r="C127" s="165" t="s">
        <v>385</v>
      </c>
      <c r="D127" s="187" t="s">
        <v>652</v>
      </c>
      <c r="E127" s="187" t="s">
        <v>653</v>
      </c>
      <c r="F127" s="214">
        <v>50000</v>
      </c>
      <c r="G127" s="214">
        <v>50000</v>
      </c>
      <c r="H127" s="90">
        <v>2.875</v>
      </c>
      <c r="I127" s="82">
        <v>12.999652173913</v>
      </c>
      <c r="J127" s="217">
        <v>62.29</v>
      </c>
      <c r="K127" s="195" t="s">
        <v>371</v>
      </c>
      <c r="L127" s="168"/>
    </row>
    <row r="128" spans="1:12" ht="24" customHeight="1">
      <c r="A128" s="96">
        <v>125</v>
      </c>
      <c r="B128" s="164" t="s">
        <v>498</v>
      </c>
      <c r="C128" s="165" t="s">
        <v>385</v>
      </c>
      <c r="D128" s="187" t="s">
        <v>654</v>
      </c>
      <c r="E128" s="187" t="s">
        <v>655</v>
      </c>
      <c r="F128" s="214">
        <v>50000</v>
      </c>
      <c r="G128" s="214">
        <v>50000</v>
      </c>
      <c r="H128" s="90">
        <v>2.875</v>
      </c>
      <c r="I128" s="82">
        <v>7.999304782609</v>
      </c>
      <c r="J128" s="217">
        <v>38.33</v>
      </c>
      <c r="K128" s="195" t="s">
        <v>371</v>
      </c>
      <c r="L128" s="168"/>
    </row>
    <row r="129" spans="1:12" ht="24" customHeight="1">
      <c r="A129" s="96">
        <v>126</v>
      </c>
      <c r="B129" s="164" t="s">
        <v>506</v>
      </c>
      <c r="C129" s="165" t="s">
        <v>373</v>
      </c>
      <c r="D129" s="187" t="s">
        <v>168</v>
      </c>
      <c r="E129" s="187" t="s">
        <v>169</v>
      </c>
      <c r="F129" s="214">
        <v>40000</v>
      </c>
      <c r="G129" s="214">
        <v>40000</v>
      </c>
      <c r="H129" s="90">
        <v>2.875</v>
      </c>
      <c r="I129" s="82">
        <v>6.999130478261</v>
      </c>
      <c r="J129" s="217">
        <v>26.83</v>
      </c>
      <c r="K129" s="195" t="s">
        <v>371</v>
      </c>
      <c r="L129" s="168"/>
    </row>
    <row r="130" spans="1:12" ht="24" customHeight="1">
      <c r="A130" s="96">
        <v>127</v>
      </c>
      <c r="B130" s="164" t="s">
        <v>442</v>
      </c>
      <c r="C130" s="165" t="s">
        <v>389</v>
      </c>
      <c r="D130" s="187" t="s">
        <v>656</v>
      </c>
      <c r="E130" s="187" t="s">
        <v>657</v>
      </c>
      <c r="F130" s="214">
        <v>50000</v>
      </c>
      <c r="G130" s="214">
        <v>50000</v>
      </c>
      <c r="H130" s="90">
        <v>2.875</v>
      </c>
      <c r="I130" s="82">
        <v>0.999652173913043</v>
      </c>
      <c r="J130" s="217">
        <v>4.79</v>
      </c>
      <c r="K130" s="195" t="s">
        <v>371</v>
      </c>
      <c r="L130" s="168"/>
    </row>
    <row r="131" spans="1:12" ht="24" customHeight="1">
      <c r="A131" s="84" t="s">
        <v>170</v>
      </c>
      <c r="B131" s="164" t="s">
        <v>658</v>
      </c>
      <c r="C131" s="218"/>
      <c r="D131" s="219"/>
      <c r="E131" s="219"/>
      <c r="F131" s="214">
        <f>SUM(F4:F130)</f>
        <v>6117800</v>
      </c>
      <c r="G131" s="214">
        <f>SUM(G4:G130)</f>
        <v>4537436.56</v>
      </c>
      <c r="H131" s="90"/>
      <c r="I131" s="82"/>
      <c r="J131" s="217">
        <f>SUM(J4:J130)</f>
        <v>42646.54</v>
      </c>
      <c r="K131" s="84"/>
      <c r="L131" s="241"/>
    </row>
    <row r="132" spans="6:7" ht="33" customHeight="1">
      <c r="F132" s="220"/>
      <c r="G132" s="220"/>
    </row>
    <row r="133" spans="1:12" ht="24" customHeight="1">
      <c r="A133" s="221" t="s">
        <v>659</v>
      </c>
      <c r="B133" s="221"/>
      <c r="C133" s="221"/>
      <c r="D133" s="222"/>
      <c r="E133" s="223"/>
      <c r="F133" s="224"/>
      <c r="G133" s="224"/>
      <c r="H133" s="225"/>
      <c r="I133" s="242"/>
      <c r="J133" s="243" t="s">
        <v>3</v>
      </c>
      <c r="K133" s="243"/>
      <c r="L133" s="243"/>
    </row>
    <row r="134" spans="1:12" ht="30" customHeight="1">
      <c r="A134" s="226" t="s">
        <v>4</v>
      </c>
      <c r="B134" s="227" t="s">
        <v>5</v>
      </c>
      <c r="C134" s="228" t="s">
        <v>6</v>
      </c>
      <c r="D134" s="229" t="s">
        <v>7</v>
      </c>
      <c r="E134" s="230" t="s">
        <v>8</v>
      </c>
      <c r="F134" s="228" t="s">
        <v>364</v>
      </c>
      <c r="G134" s="228" t="s">
        <v>365</v>
      </c>
      <c r="H134" s="231" t="s">
        <v>366</v>
      </c>
      <c r="I134" s="244" t="s">
        <v>660</v>
      </c>
      <c r="J134" s="245" t="s">
        <v>661</v>
      </c>
      <c r="K134" s="246" t="s">
        <v>14</v>
      </c>
      <c r="L134" s="245" t="s">
        <v>15</v>
      </c>
    </row>
    <row r="135" spans="1:12" ht="24" customHeight="1">
      <c r="A135" s="232">
        <v>1</v>
      </c>
      <c r="B135" s="233" t="s">
        <v>662</v>
      </c>
      <c r="C135" s="234" t="s">
        <v>663</v>
      </c>
      <c r="D135" s="235" t="s">
        <v>664</v>
      </c>
      <c r="E135" s="235" t="s">
        <v>665</v>
      </c>
      <c r="F135" s="214">
        <v>24000</v>
      </c>
      <c r="G135" s="214">
        <v>0</v>
      </c>
      <c r="H135" s="90">
        <v>3.041667</v>
      </c>
      <c r="I135" s="82">
        <v>5.00136931491843</v>
      </c>
      <c r="J135" s="217">
        <v>12.17</v>
      </c>
      <c r="K135" s="232" t="s">
        <v>666</v>
      </c>
      <c r="L135" s="247"/>
    </row>
    <row r="136" spans="1:12" ht="24" customHeight="1">
      <c r="A136" s="232">
        <v>2</v>
      </c>
      <c r="B136" s="233" t="s">
        <v>667</v>
      </c>
      <c r="C136" s="234" t="s">
        <v>668</v>
      </c>
      <c r="D136" s="235" t="s">
        <v>669</v>
      </c>
      <c r="E136" s="235" t="s">
        <v>146</v>
      </c>
      <c r="F136" s="214">
        <v>10000</v>
      </c>
      <c r="G136" s="214">
        <v>0</v>
      </c>
      <c r="H136" s="90">
        <v>3.041667</v>
      </c>
      <c r="I136" s="82">
        <v>5.99671167159324</v>
      </c>
      <c r="J136" s="217">
        <v>6.08</v>
      </c>
      <c r="K136" s="232" t="s">
        <v>666</v>
      </c>
      <c r="L136" s="247"/>
    </row>
    <row r="137" spans="1:12" ht="24" customHeight="1">
      <c r="A137" s="232">
        <v>3</v>
      </c>
      <c r="B137" s="233" t="s">
        <v>670</v>
      </c>
      <c r="C137" s="234" t="s">
        <v>668</v>
      </c>
      <c r="D137" s="235" t="s">
        <v>671</v>
      </c>
      <c r="E137" s="235" t="s">
        <v>354</v>
      </c>
      <c r="F137" s="214">
        <v>40000</v>
      </c>
      <c r="G137" s="214">
        <v>0</v>
      </c>
      <c r="H137" s="90">
        <v>3.041667</v>
      </c>
      <c r="I137" s="82">
        <v>7.00027320544951</v>
      </c>
      <c r="J137" s="217">
        <v>28.39</v>
      </c>
      <c r="K137" s="232" t="s">
        <v>666</v>
      </c>
      <c r="L137" s="247"/>
    </row>
    <row r="138" spans="1:12" ht="24" customHeight="1">
      <c r="A138" s="232">
        <v>4</v>
      </c>
      <c r="B138" s="233" t="s">
        <v>672</v>
      </c>
      <c r="C138" s="234" t="s">
        <v>663</v>
      </c>
      <c r="D138" s="235" t="s">
        <v>428</v>
      </c>
      <c r="E138" s="235" t="s">
        <v>429</v>
      </c>
      <c r="F138" s="214">
        <v>50000</v>
      </c>
      <c r="G138" s="214">
        <v>0</v>
      </c>
      <c r="H138" s="90">
        <v>3.041667</v>
      </c>
      <c r="I138" s="82">
        <v>17.9999980273975</v>
      </c>
      <c r="J138" s="217">
        <v>91.25</v>
      </c>
      <c r="K138" s="232" t="s">
        <v>666</v>
      </c>
      <c r="L138" s="247"/>
    </row>
    <row r="139" spans="1:12" ht="24" customHeight="1">
      <c r="A139" s="232">
        <v>5</v>
      </c>
      <c r="B139" s="233" t="s">
        <v>673</v>
      </c>
      <c r="C139" s="234" t="s">
        <v>663</v>
      </c>
      <c r="D139" s="235" t="s">
        <v>432</v>
      </c>
      <c r="E139" s="235" t="s">
        <v>429</v>
      </c>
      <c r="F139" s="214">
        <v>50000</v>
      </c>
      <c r="G139" s="214">
        <v>0</v>
      </c>
      <c r="H139" s="90">
        <v>3.041667</v>
      </c>
      <c r="I139" s="82">
        <v>17.9999980273975</v>
      </c>
      <c r="J139" s="217">
        <v>91.25</v>
      </c>
      <c r="K139" s="232" t="s">
        <v>666</v>
      </c>
      <c r="L139" s="247"/>
    </row>
    <row r="140" spans="1:12" ht="24" customHeight="1">
      <c r="A140" s="232">
        <v>6</v>
      </c>
      <c r="B140" s="233" t="s">
        <v>674</v>
      </c>
      <c r="C140" s="234" t="s">
        <v>668</v>
      </c>
      <c r="D140" s="235" t="s">
        <v>34</v>
      </c>
      <c r="E140" s="235" t="s">
        <v>35</v>
      </c>
      <c r="F140" s="214">
        <v>50000</v>
      </c>
      <c r="G140" s="214">
        <v>0</v>
      </c>
      <c r="H140" s="90">
        <v>3.041667</v>
      </c>
      <c r="I140" s="82">
        <v>22.0004359451577</v>
      </c>
      <c r="J140" s="217">
        <v>111.53</v>
      </c>
      <c r="K140" s="232" t="s">
        <v>666</v>
      </c>
      <c r="L140" s="247"/>
    </row>
    <row r="141" spans="1:12" ht="24" customHeight="1">
      <c r="A141" s="232">
        <v>7</v>
      </c>
      <c r="B141" s="233" t="s">
        <v>675</v>
      </c>
      <c r="C141" s="234" t="s">
        <v>676</v>
      </c>
      <c r="D141" s="235" t="s">
        <v>34</v>
      </c>
      <c r="E141" s="235" t="s">
        <v>35</v>
      </c>
      <c r="F141" s="214">
        <v>50000</v>
      </c>
      <c r="G141" s="214">
        <v>0</v>
      </c>
      <c r="H141" s="90">
        <v>3.041667</v>
      </c>
      <c r="I141" s="82">
        <v>19.0001075068375</v>
      </c>
      <c r="J141" s="217">
        <v>96.32</v>
      </c>
      <c r="K141" s="232" t="s">
        <v>666</v>
      </c>
      <c r="L141" s="247"/>
    </row>
    <row r="142" spans="1:12" ht="24" customHeight="1">
      <c r="A142" s="232">
        <v>8</v>
      </c>
      <c r="B142" s="233" t="s">
        <v>677</v>
      </c>
      <c r="C142" s="234" t="s">
        <v>663</v>
      </c>
      <c r="D142" s="235" t="s">
        <v>34</v>
      </c>
      <c r="E142" s="235" t="s">
        <v>35</v>
      </c>
      <c r="F142" s="214">
        <v>40000</v>
      </c>
      <c r="G142" s="214">
        <v>0</v>
      </c>
      <c r="H142" s="90">
        <v>3.041667</v>
      </c>
      <c r="I142" s="82">
        <v>21.9994496438959</v>
      </c>
      <c r="J142" s="217">
        <v>89.22</v>
      </c>
      <c r="K142" s="232" t="s">
        <v>666</v>
      </c>
      <c r="L142" s="247"/>
    </row>
    <row r="143" spans="1:12" ht="24" customHeight="1">
      <c r="A143" s="232">
        <v>9</v>
      </c>
      <c r="B143" s="233" t="s">
        <v>678</v>
      </c>
      <c r="C143" s="234" t="s">
        <v>679</v>
      </c>
      <c r="D143" s="235" t="s">
        <v>34</v>
      </c>
      <c r="E143" s="235" t="s">
        <v>35</v>
      </c>
      <c r="F143" s="214">
        <v>50000</v>
      </c>
      <c r="G143" s="214">
        <v>0</v>
      </c>
      <c r="H143" s="90">
        <v>3.041667</v>
      </c>
      <c r="I143" s="82">
        <v>13.9995601096372</v>
      </c>
      <c r="J143" s="217">
        <v>70.97</v>
      </c>
      <c r="K143" s="232" t="s">
        <v>666</v>
      </c>
      <c r="L143" s="247"/>
    </row>
    <row r="144" spans="1:12" ht="24" customHeight="1">
      <c r="A144" s="232">
        <v>10</v>
      </c>
      <c r="B144" s="233" t="s">
        <v>680</v>
      </c>
      <c r="C144" s="234" t="s">
        <v>681</v>
      </c>
      <c r="D144" s="235" t="s">
        <v>445</v>
      </c>
      <c r="E144" s="235" t="s">
        <v>446</v>
      </c>
      <c r="F144" s="214">
        <v>50000</v>
      </c>
      <c r="G144" s="214">
        <v>0</v>
      </c>
      <c r="H144" s="90">
        <v>3.041667</v>
      </c>
      <c r="I144" s="82">
        <v>20.0002169862776</v>
      </c>
      <c r="J144" s="217">
        <v>101.39</v>
      </c>
      <c r="K144" s="232" t="s">
        <v>666</v>
      </c>
      <c r="L144" s="247"/>
    </row>
    <row r="145" spans="1:12" ht="24" customHeight="1">
      <c r="A145" s="232">
        <v>11</v>
      </c>
      <c r="B145" s="233" t="s">
        <v>682</v>
      </c>
      <c r="C145" s="234" t="s">
        <v>683</v>
      </c>
      <c r="D145" s="235" t="s">
        <v>183</v>
      </c>
      <c r="E145" s="235" t="s">
        <v>184</v>
      </c>
      <c r="F145" s="214">
        <v>30000</v>
      </c>
      <c r="G145" s="214">
        <v>29413.12</v>
      </c>
      <c r="H145" s="90">
        <v>3.041667</v>
      </c>
      <c r="I145" s="82">
        <v>28.001092821798</v>
      </c>
      <c r="J145" s="217">
        <v>85.17</v>
      </c>
      <c r="K145" s="232" t="s">
        <v>666</v>
      </c>
      <c r="L145" s="247"/>
    </row>
    <row r="146" spans="1:12" ht="24" customHeight="1">
      <c r="A146" s="232">
        <v>12</v>
      </c>
      <c r="B146" s="233" t="s">
        <v>684</v>
      </c>
      <c r="C146" s="234" t="s">
        <v>663</v>
      </c>
      <c r="D146" s="235" t="s">
        <v>468</v>
      </c>
      <c r="E146" s="235" t="s">
        <v>469</v>
      </c>
      <c r="F146" s="214">
        <v>50000</v>
      </c>
      <c r="G146" s="214">
        <v>0</v>
      </c>
      <c r="H146" s="90">
        <v>3.041667</v>
      </c>
      <c r="I146" s="82">
        <v>47.9993372055521</v>
      </c>
      <c r="J146" s="217">
        <v>243.33</v>
      </c>
      <c r="K146" s="232" t="s">
        <v>666</v>
      </c>
      <c r="L146" s="247"/>
    </row>
    <row r="147" spans="1:12" ht="24" customHeight="1">
      <c r="A147" s="232">
        <v>13</v>
      </c>
      <c r="B147" s="233" t="s">
        <v>685</v>
      </c>
      <c r="C147" s="234" t="s">
        <v>668</v>
      </c>
      <c r="D147" s="235" t="s">
        <v>686</v>
      </c>
      <c r="E147" s="235" t="s">
        <v>687</v>
      </c>
      <c r="F147" s="214">
        <v>50000</v>
      </c>
      <c r="G147" s="214">
        <v>0</v>
      </c>
      <c r="H147" s="90">
        <v>3.041667</v>
      </c>
      <c r="I147" s="82">
        <v>71.9999921095899</v>
      </c>
      <c r="J147" s="217">
        <v>365</v>
      </c>
      <c r="K147" s="232" t="s">
        <v>666</v>
      </c>
      <c r="L147" s="247"/>
    </row>
    <row r="148" spans="1:12" ht="24" customHeight="1">
      <c r="A148" s="232">
        <v>14</v>
      </c>
      <c r="B148" s="233" t="s">
        <v>688</v>
      </c>
      <c r="C148" s="234" t="s">
        <v>689</v>
      </c>
      <c r="D148" s="235" t="s">
        <v>499</v>
      </c>
      <c r="E148" s="235" t="s">
        <v>500</v>
      </c>
      <c r="F148" s="214">
        <v>36000</v>
      </c>
      <c r="G148" s="214">
        <v>0</v>
      </c>
      <c r="H148" s="90">
        <v>3.041667</v>
      </c>
      <c r="I148" s="82">
        <v>79.9999912328777</v>
      </c>
      <c r="J148" s="217">
        <v>292</v>
      </c>
      <c r="K148" s="232" t="s">
        <v>666</v>
      </c>
      <c r="L148" s="247"/>
    </row>
    <row r="149" spans="1:12" ht="24" customHeight="1">
      <c r="A149" s="232">
        <v>15</v>
      </c>
      <c r="B149" s="232" t="s">
        <v>471</v>
      </c>
      <c r="C149" s="236" t="s">
        <v>668</v>
      </c>
      <c r="D149" s="237" t="s">
        <v>690</v>
      </c>
      <c r="E149" s="238" t="s">
        <v>691</v>
      </c>
      <c r="F149" s="214">
        <v>50000</v>
      </c>
      <c r="G149" s="214">
        <v>0</v>
      </c>
      <c r="H149" s="90">
        <v>3.041667</v>
      </c>
      <c r="I149" s="82">
        <v>79.0007584656703</v>
      </c>
      <c r="J149" s="217">
        <v>400.49</v>
      </c>
      <c r="K149" s="232" t="s">
        <v>666</v>
      </c>
      <c r="L149" s="248"/>
    </row>
    <row r="150" spans="1:12" ht="24" customHeight="1">
      <c r="A150" s="232">
        <v>16</v>
      </c>
      <c r="B150" s="233" t="s">
        <v>692</v>
      </c>
      <c r="C150" s="234" t="s">
        <v>679</v>
      </c>
      <c r="D150" s="235" t="s">
        <v>45</v>
      </c>
      <c r="E150" s="235" t="s">
        <v>693</v>
      </c>
      <c r="F150" s="214">
        <v>50000</v>
      </c>
      <c r="G150" s="214">
        <v>0</v>
      </c>
      <c r="H150" s="90">
        <v>3.041667</v>
      </c>
      <c r="I150" s="82">
        <v>42.1998857863139</v>
      </c>
      <c r="J150" s="217">
        <v>213.93</v>
      </c>
      <c r="K150" s="232" t="s">
        <v>666</v>
      </c>
      <c r="L150" s="247"/>
    </row>
    <row r="151" spans="1:12" ht="24" customHeight="1">
      <c r="A151" s="232">
        <v>17</v>
      </c>
      <c r="B151" s="233" t="s">
        <v>694</v>
      </c>
      <c r="C151" s="234" t="s">
        <v>683</v>
      </c>
      <c r="D151" s="235" t="s">
        <v>45</v>
      </c>
      <c r="E151" s="235" t="s">
        <v>693</v>
      </c>
      <c r="F151" s="214">
        <v>28600</v>
      </c>
      <c r="G151" s="214">
        <v>0</v>
      </c>
      <c r="H151" s="90">
        <v>3.041667</v>
      </c>
      <c r="I151" s="82">
        <v>61.9990352594217</v>
      </c>
      <c r="J151" s="217">
        <v>179.78</v>
      </c>
      <c r="K151" s="232" t="s">
        <v>666</v>
      </c>
      <c r="L151" s="247"/>
    </row>
    <row r="152" spans="1:12" ht="24" customHeight="1">
      <c r="A152" s="232">
        <v>18</v>
      </c>
      <c r="B152" s="233" t="s">
        <v>695</v>
      </c>
      <c r="C152" s="234" t="s">
        <v>663</v>
      </c>
      <c r="D152" s="235" t="s">
        <v>511</v>
      </c>
      <c r="E152" s="235" t="s">
        <v>512</v>
      </c>
      <c r="F152" s="214">
        <v>40000</v>
      </c>
      <c r="G152" s="214">
        <v>40000</v>
      </c>
      <c r="H152" s="90">
        <v>3.041667</v>
      </c>
      <c r="I152" s="82">
        <v>91.0010859176892</v>
      </c>
      <c r="J152" s="217">
        <v>369.06</v>
      </c>
      <c r="K152" s="232" t="s">
        <v>666</v>
      </c>
      <c r="L152" s="247"/>
    </row>
    <row r="153" spans="1:12" ht="24" customHeight="1">
      <c r="A153" s="232">
        <v>19</v>
      </c>
      <c r="B153" s="233" t="s">
        <v>696</v>
      </c>
      <c r="C153" s="234" t="s">
        <v>385</v>
      </c>
      <c r="D153" s="235" t="s">
        <v>697</v>
      </c>
      <c r="E153" s="235" t="s">
        <v>698</v>
      </c>
      <c r="F153" s="214">
        <v>50000</v>
      </c>
      <c r="G153" s="214">
        <v>50000</v>
      </c>
      <c r="H153" s="90">
        <v>3.041667</v>
      </c>
      <c r="I153" s="82">
        <v>91.0000996164274</v>
      </c>
      <c r="J153" s="217">
        <v>461.32</v>
      </c>
      <c r="K153" s="232" t="s">
        <v>666</v>
      </c>
      <c r="L153" s="247"/>
    </row>
    <row r="154" spans="1:12" ht="24" customHeight="1">
      <c r="A154" s="232">
        <v>20</v>
      </c>
      <c r="B154" s="233" t="s">
        <v>699</v>
      </c>
      <c r="C154" s="234" t="s">
        <v>681</v>
      </c>
      <c r="D154" s="235" t="s">
        <v>700</v>
      </c>
      <c r="E154" s="235" t="s">
        <v>701</v>
      </c>
      <c r="F154" s="214">
        <v>13800</v>
      </c>
      <c r="G154" s="214">
        <v>13800</v>
      </c>
      <c r="H154" s="90">
        <v>3.041667</v>
      </c>
      <c r="I154" s="82">
        <v>90.9970120646515</v>
      </c>
      <c r="J154" s="217">
        <v>127.32</v>
      </c>
      <c r="K154" s="232" t="s">
        <v>666</v>
      </c>
      <c r="L154" s="247"/>
    </row>
    <row r="155" spans="1:12" ht="24" customHeight="1">
      <c r="A155" s="232">
        <v>21</v>
      </c>
      <c r="B155" s="233" t="s">
        <v>702</v>
      </c>
      <c r="C155" s="239" t="s">
        <v>683</v>
      </c>
      <c r="D155" s="235" t="s">
        <v>49</v>
      </c>
      <c r="E155" s="235" t="s">
        <v>50</v>
      </c>
      <c r="F155" s="214">
        <v>40000</v>
      </c>
      <c r="G155" s="214">
        <v>40000</v>
      </c>
      <c r="H155" s="90">
        <v>3.041667</v>
      </c>
      <c r="I155" s="82">
        <v>91.0010859176892</v>
      </c>
      <c r="J155" s="217">
        <v>369.06</v>
      </c>
      <c r="K155" s="232" t="s">
        <v>666</v>
      </c>
      <c r="L155" s="247"/>
    </row>
    <row r="156" spans="1:12" ht="24" customHeight="1">
      <c r="A156" s="232">
        <v>22</v>
      </c>
      <c r="B156" s="233" t="s">
        <v>703</v>
      </c>
      <c r="C156" s="234" t="s">
        <v>668</v>
      </c>
      <c r="D156" s="235" t="s">
        <v>524</v>
      </c>
      <c r="E156" s="235" t="s">
        <v>525</v>
      </c>
      <c r="F156" s="214">
        <v>22000</v>
      </c>
      <c r="G156" s="214">
        <v>22000</v>
      </c>
      <c r="H156" s="90">
        <v>2.958333</v>
      </c>
      <c r="I156" s="82">
        <v>91.0002663354974</v>
      </c>
      <c r="J156" s="217">
        <v>197.42</v>
      </c>
      <c r="K156" s="232" t="s">
        <v>666</v>
      </c>
      <c r="L156" s="247"/>
    </row>
    <row r="157" spans="1:12" ht="24" customHeight="1">
      <c r="A157" s="232">
        <v>23</v>
      </c>
      <c r="B157" s="233" t="s">
        <v>704</v>
      </c>
      <c r="C157" s="234" t="s">
        <v>663</v>
      </c>
      <c r="D157" s="235" t="s">
        <v>705</v>
      </c>
      <c r="E157" s="235" t="s">
        <v>60</v>
      </c>
      <c r="F157" s="214">
        <v>50000</v>
      </c>
      <c r="G157" s="214">
        <v>50000</v>
      </c>
      <c r="H157" s="90">
        <v>2.958333</v>
      </c>
      <c r="I157" s="82">
        <v>90.9998975774533</v>
      </c>
      <c r="J157" s="217">
        <v>448.68</v>
      </c>
      <c r="K157" s="232" t="s">
        <v>666</v>
      </c>
      <c r="L157" s="247"/>
    </row>
    <row r="158" spans="1:12" ht="24" customHeight="1">
      <c r="A158" s="232">
        <v>24</v>
      </c>
      <c r="B158" s="232" t="s">
        <v>706</v>
      </c>
      <c r="C158" s="236" t="s">
        <v>668</v>
      </c>
      <c r="D158" s="240" t="s">
        <v>707</v>
      </c>
      <c r="E158" s="240" t="s">
        <v>708</v>
      </c>
      <c r="F158" s="214">
        <v>35000</v>
      </c>
      <c r="G158" s="214">
        <v>35000</v>
      </c>
      <c r="H158" s="90">
        <v>2.958333</v>
      </c>
      <c r="I158" s="82">
        <v>91.0010565313062</v>
      </c>
      <c r="J158" s="217">
        <v>314.08</v>
      </c>
      <c r="K158" s="232" t="s">
        <v>666</v>
      </c>
      <c r="L158" s="248"/>
    </row>
    <row r="159" spans="1:12" ht="24" customHeight="1">
      <c r="A159" s="232">
        <v>25</v>
      </c>
      <c r="B159" s="233" t="s">
        <v>709</v>
      </c>
      <c r="C159" s="234" t="s">
        <v>710</v>
      </c>
      <c r="D159" s="235" t="s">
        <v>711</v>
      </c>
      <c r="E159" s="235" t="s">
        <v>712</v>
      </c>
      <c r="F159" s="214">
        <v>50000</v>
      </c>
      <c r="G159" s="214">
        <v>50000</v>
      </c>
      <c r="H159" s="90">
        <v>2.958333</v>
      </c>
      <c r="I159" s="82">
        <v>90.9998975774533</v>
      </c>
      <c r="J159" s="217">
        <v>448.68</v>
      </c>
      <c r="K159" s="232" t="s">
        <v>666</v>
      </c>
      <c r="L159" s="247"/>
    </row>
    <row r="160" spans="1:12" ht="24" customHeight="1">
      <c r="A160" s="232">
        <v>26</v>
      </c>
      <c r="B160" s="233" t="s">
        <v>713</v>
      </c>
      <c r="C160" s="234" t="s">
        <v>663</v>
      </c>
      <c r="D160" s="235" t="s">
        <v>535</v>
      </c>
      <c r="E160" s="235" t="s">
        <v>714</v>
      </c>
      <c r="F160" s="214">
        <v>25000</v>
      </c>
      <c r="G160" s="214">
        <v>25000</v>
      </c>
      <c r="H160" s="90">
        <v>2.958333</v>
      </c>
      <c r="I160" s="82">
        <v>90.9998975774533</v>
      </c>
      <c r="J160" s="217">
        <v>224</v>
      </c>
      <c r="K160" s="232" t="s">
        <v>666</v>
      </c>
      <c r="L160" s="247"/>
    </row>
    <row r="161" spans="1:12" ht="24" customHeight="1">
      <c r="A161" s="232">
        <v>27</v>
      </c>
      <c r="B161" s="233" t="s">
        <v>715</v>
      </c>
      <c r="C161" s="234" t="s">
        <v>689</v>
      </c>
      <c r="D161" s="235" t="s">
        <v>716</v>
      </c>
      <c r="E161" s="235" t="s">
        <v>717</v>
      </c>
      <c r="F161" s="214">
        <v>50000</v>
      </c>
      <c r="G161" s="214">
        <v>50000</v>
      </c>
      <c r="H161" s="90">
        <v>2.958333</v>
      </c>
      <c r="I161" s="82">
        <v>90.9998975774533</v>
      </c>
      <c r="J161" s="217">
        <v>448.68</v>
      </c>
      <c r="K161" s="232" t="s">
        <v>666</v>
      </c>
      <c r="L161" s="247"/>
    </row>
    <row r="162" spans="1:12" ht="24" customHeight="1">
      <c r="A162" s="232">
        <v>28</v>
      </c>
      <c r="B162" s="233" t="s">
        <v>718</v>
      </c>
      <c r="C162" s="234" t="s">
        <v>663</v>
      </c>
      <c r="D162" s="235" t="s">
        <v>284</v>
      </c>
      <c r="E162" s="235" t="s">
        <v>285</v>
      </c>
      <c r="F162" s="214">
        <v>50000</v>
      </c>
      <c r="G162" s="214">
        <v>50000</v>
      </c>
      <c r="H162" s="90">
        <v>2.958333</v>
      </c>
      <c r="I162" s="82">
        <v>90.9998975774533</v>
      </c>
      <c r="J162" s="217">
        <v>448.68</v>
      </c>
      <c r="K162" s="232" t="s">
        <v>666</v>
      </c>
      <c r="L162" s="247"/>
    </row>
    <row r="163" spans="1:12" ht="24" customHeight="1">
      <c r="A163" s="232">
        <v>29</v>
      </c>
      <c r="B163" s="233" t="s">
        <v>719</v>
      </c>
      <c r="C163" s="234" t="s">
        <v>668</v>
      </c>
      <c r="D163" s="235" t="s">
        <v>720</v>
      </c>
      <c r="E163" s="235" t="s">
        <v>721</v>
      </c>
      <c r="F163" s="214">
        <v>50000</v>
      </c>
      <c r="G163" s="214">
        <v>50000</v>
      </c>
      <c r="H163" s="90">
        <v>2.958333</v>
      </c>
      <c r="I163" s="82">
        <v>90.9998975774533</v>
      </c>
      <c r="J163" s="217">
        <v>448.68</v>
      </c>
      <c r="K163" s="232" t="s">
        <v>666</v>
      </c>
      <c r="L163" s="247"/>
    </row>
    <row r="164" spans="1:12" ht="24" customHeight="1">
      <c r="A164" s="232">
        <v>30</v>
      </c>
      <c r="B164" s="233" t="s">
        <v>722</v>
      </c>
      <c r="C164" s="234" t="s">
        <v>723</v>
      </c>
      <c r="D164" s="235" t="s">
        <v>218</v>
      </c>
      <c r="E164" s="235" t="s">
        <v>724</v>
      </c>
      <c r="F164" s="214">
        <v>50000</v>
      </c>
      <c r="G164" s="214">
        <v>50000</v>
      </c>
      <c r="H164" s="90">
        <v>2.875</v>
      </c>
      <c r="I164" s="82">
        <v>90.999652173913</v>
      </c>
      <c r="J164" s="217">
        <v>436.04</v>
      </c>
      <c r="K164" s="232" t="s">
        <v>666</v>
      </c>
      <c r="L164" s="247"/>
    </row>
    <row r="165" spans="1:12" ht="24" customHeight="1">
      <c r="A165" s="232">
        <v>31</v>
      </c>
      <c r="B165" s="233" t="s">
        <v>725</v>
      </c>
      <c r="C165" s="234" t="s">
        <v>668</v>
      </c>
      <c r="D165" s="235" t="s">
        <v>545</v>
      </c>
      <c r="E165" s="235" t="s">
        <v>726</v>
      </c>
      <c r="F165" s="214">
        <v>30000</v>
      </c>
      <c r="G165" s="214">
        <v>30000</v>
      </c>
      <c r="H165" s="90">
        <v>2.875</v>
      </c>
      <c r="I165" s="82">
        <v>91.00173913048</v>
      </c>
      <c r="J165" s="217">
        <v>261.63</v>
      </c>
      <c r="K165" s="232" t="s">
        <v>666</v>
      </c>
      <c r="L165" s="247"/>
    </row>
    <row r="166" spans="1:12" ht="24" customHeight="1">
      <c r="A166" s="232">
        <v>32</v>
      </c>
      <c r="B166" s="233" t="s">
        <v>727</v>
      </c>
      <c r="C166" s="234" t="s">
        <v>679</v>
      </c>
      <c r="D166" s="235" t="s">
        <v>728</v>
      </c>
      <c r="E166" s="235" t="s">
        <v>729</v>
      </c>
      <c r="F166" s="214">
        <v>50000</v>
      </c>
      <c r="G166" s="214">
        <v>50000</v>
      </c>
      <c r="H166" s="90">
        <v>2.875</v>
      </c>
      <c r="I166" s="82">
        <v>90.999652173913</v>
      </c>
      <c r="J166" s="217">
        <v>436.04</v>
      </c>
      <c r="K166" s="232" t="s">
        <v>666</v>
      </c>
      <c r="L166" s="247"/>
    </row>
    <row r="167" spans="1:12" ht="24" customHeight="1">
      <c r="A167" s="232">
        <v>33</v>
      </c>
      <c r="B167" s="233" t="s">
        <v>730</v>
      </c>
      <c r="C167" s="234" t="s">
        <v>681</v>
      </c>
      <c r="D167" s="235" t="s">
        <v>731</v>
      </c>
      <c r="E167" s="235" t="s">
        <v>732</v>
      </c>
      <c r="F167" s="214">
        <v>50000</v>
      </c>
      <c r="G167" s="214">
        <v>50000</v>
      </c>
      <c r="H167" s="90">
        <v>2.875</v>
      </c>
      <c r="I167" s="82">
        <v>90.999652173913</v>
      </c>
      <c r="J167" s="217">
        <v>436.04</v>
      </c>
      <c r="K167" s="232" t="s">
        <v>666</v>
      </c>
      <c r="L167" s="247"/>
    </row>
    <row r="168" spans="1:12" ht="24" customHeight="1">
      <c r="A168" s="232"/>
      <c r="B168" s="233" t="s">
        <v>733</v>
      </c>
      <c r="C168" s="234" t="s">
        <v>668</v>
      </c>
      <c r="D168" s="235" t="s">
        <v>298</v>
      </c>
      <c r="E168" s="235" t="s">
        <v>299</v>
      </c>
      <c r="F168" s="214">
        <v>50000</v>
      </c>
      <c r="G168" s="214">
        <v>50000</v>
      </c>
      <c r="H168" s="90">
        <v>2.875</v>
      </c>
      <c r="I168" s="82">
        <v>90.999652173913</v>
      </c>
      <c r="J168" s="217">
        <v>436.04</v>
      </c>
      <c r="K168" s="232" t="s">
        <v>666</v>
      </c>
      <c r="L168" s="247"/>
    </row>
    <row r="169" spans="1:12" ht="24" customHeight="1">
      <c r="A169" s="232">
        <v>35</v>
      </c>
      <c r="B169" s="233" t="s">
        <v>734</v>
      </c>
      <c r="C169" s="234" t="s">
        <v>681</v>
      </c>
      <c r="D169" s="235" t="s">
        <v>298</v>
      </c>
      <c r="E169" s="235" t="s">
        <v>299</v>
      </c>
      <c r="F169" s="214">
        <v>50000</v>
      </c>
      <c r="G169" s="214">
        <v>50000</v>
      </c>
      <c r="H169" s="90">
        <v>2.875</v>
      </c>
      <c r="I169" s="82">
        <v>90.999652173913</v>
      </c>
      <c r="J169" s="217">
        <v>436.04</v>
      </c>
      <c r="K169" s="232" t="s">
        <v>666</v>
      </c>
      <c r="L169" s="247"/>
    </row>
    <row r="170" spans="1:12" ht="24" customHeight="1">
      <c r="A170" s="232">
        <v>36</v>
      </c>
      <c r="B170" s="233" t="s">
        <v>735</v>
      </c>
      <c r="C170" s="234" t="s">
        <v>668</v>
      </c>
      <c r="D170" s="235" t="s">
        <v>306</v>
      </c>
      <c r="E170" s="235" t="s">
        <v>307</v>
      </c>
      <c r="F170" s="214">
        <v>50000</v>
      </c>
      <c r="G170" s="214">
        <v>50000</v>
      </c>
      <c r="H170" s="90">
        <v>2.875</v>
      </c>
      <c r="I170" s="82">
        <v>90.999652173913</v>
      </c>
      <c r="J170" s="217">
        <v>436.04</v>
      </c>
      <c r="K170" s="232" t="s">
        <v>666</v>
      </c>
      <c r="L170" s="247"/>
    </row>
    <row r="171" spans="1:12" ht="24" customHeight="1">
      <c r="A171" s="232">
        <v>37</v>
      </c>
      <c r="B171" s="233" t="s">
        <v>736</v>
      </c>
      <c r="C171" s="234" t="s">
        <v>663</v>
      </c>
      <c r="D171" s="235" t="s">
        <v>93</v>
      </c>
      <c r="E171" s="235" t="s">
        <v>584</v>
      </c>
      <c r="F171" s="214">
        <v>50000</v>
      </c>
      <c r="G171" s="214">
        <v>50000</v>
      </c>
      <c r="H171" s="90">
        <v>2.875</v>
      </c>
      <c r="I171" s="82">
        <v>90.999652173913</v>
      </c>
      <c r="J171" s="217">
        <v>436.04</v>
      </c>
      <c r="K171" s="232" t="s">
        <v>666</v>
      </c>
      <c r="L171" s="247"/>
    </row>
    <row r="172" spans="1:12" ht="24" customHeight="1">
      <c r="A172" s="232">
        <v>38</v>
      </c>
      <c r="B172" s="233" t="s">
        <v>737</v>
      </c>
      <c r="C172" s="234" t="s">
        <v>738</v>
      </c>
      <c r="D172" s="235" t="s">
        <v>310</v>
      </c>
      <c r="E172" s="235" t="s">
        <v>311</v>
      </c>
      <c r="F172" s="214">
        <v>50000</v>
      </c>
      <c r="G172" s="214">
        <v>50000</v>
      </c>
      <c r="H172" s="90">
        <v>2.875</v>
      </c>
      <c r="I172" s="82">
        <v>90.999652173913</v>
      </c>
      <c r="J172" s="217">
        <v>436.04</v>
      </c>
      <c r="K172" s="232" t="s">
        <v>666</v>
      </c>
      <c r="L172" s="247"/>
    </row>
    <row r="173" spans="1:12" ht="24" customHeight="1">
      <c r="A173" s="232">
        <v>39</v>
      </c>
      <c r="B173" s="233" t="s">
        <v>739</v>
      </c>
      <c r="C173" s="234" t="s">
        <v>663</v>
      </c>
      <c r="D173" s="235" t="s">
        <v>108</v>
      </c>
      <c r="E173" s="235" t="s">
        <v>109</v>
      </c>
      <c r="F173" s="214">
        <v>50000</v>
      </c>
      <c r="G173" s="214">
        <v>50000</v>
      </c>
      <c r="H173" s="90">
        <v>2.875</v>
      </c>
      <c r="I173" s="82">
        <v>90.999652173913</v>
      </c>
      <c r="J173" s="217">
        <v>436.04</v>
      </c>
      <c r="K173" s="232" t="s">
        <v>666</v>
      </c>
      <c r="L173" s="247"/>
    </row>
    <row r="174" spans="1:12" ht="24" customHeight="1">
      <c r="A174" s="232">
        <v>40</v>
      </c>
      <c r="B174" s="233" t="s">
        <v>740</v>
      </c>
      <c r="C174" s="234" t="s">
        <v>668</v>
      </c>
      <c r="D174" s="235" t="s">
        <v>111</v>
      </c>
      <c r="E174" s="235" t="s">
        <v>112</v>
      </c>
      <c r="F174" s="214">
        <v>30000</v>
      </c>
      <c r="G174" s="214">
        <v>30000</v>
      </c>
      <c r="H174" s="90">
        <v>2.875</v>
      </c>
      <c r="I174" s="82">
        <v>91.00173913048</v>
      </c>
      <c r="J174" s="217">
        <v>261.63</v>
      </c>
      <c r="K174" s="232" t="s">
        <v>666</v>
      </c>
      <c r="L174" s="247"/>
    </row>
    <row r="175" spans="1:12" ht="24" customHeight="1">
      <c r="A175" s="232">
        <v>41</v>
      </c>
      <c r="B175" s="233" t="s">
        <v>741</v>
      </c>
      <c r="C175" s="234" t="s">
        <v>668</v>
      </c>
      <c r="D175" s="235" t="s">
        <v>235</v>
      </c>
      <c r="E175" s="235" t="s">
        <v>236</v>
      </c>
      <c r="F175" s="214">
        <v>50000</v>
      </c>
      <c r="G175" s="214">
        <v>50000</v>
      </c>
      <c r="H175" s="90">
        <v>2.875</v>
      </c>
      <c r="I175" s="82">
        <v>90.999652173913</v>
      </c>
      <c r="J175" s="217">
        <v>436.04</v>
      </c>
      <c r="K175" s="232" t="s">
        <v>666</v>
      </c>
      <c r="L175" s="247"/>
    </row>
    <row r="176" spans="1:12" ht="24" customHeight="1">
      <c r="A176" s="232">
        <v>42</v>
      </c>
      <c r="B176" s="233" t="s">
        <v>742</v>
      </c>
      <c r="C176" s="234" t="s">
        <v>668</v>
      </c>
      <c r="D176" s="235" t="s">
        <v>115</v>
      </c>
      <c r="E176" s="235" t="s">
        <v>116</v>
      </c>
      <c r="F176" s="214">
        <v>50000</v>
      </c>
      <c r="G176" s="214">
        <v>50000</v>
      </c>
      <c r="H176" s="90">
        <v>2.875</v>
      </c>
      <c r="I176" s="82">
        <v>90.999652173913</v>
      </c>
      <c r="J176" s="217">
        <v>436.04</v>
      </c>
      <c r="K176" s="232" t="s">
        <v>666</v>
      </c>
      <c r="L176" s="247"/>
    </row>
    <row r="177" spans="1:12" ht="24" customHeight="1">
      <c r="A177" s="232">
        <v>43</v>
      </c>
      <c r="B177" s="233" t="s">
        <v>743</v>
      </c>
      <c r="C177" s="234" t="s">
        <v>668</v>
      </c>
      <c r="D177" s="235" t="s">
        <v>118</v>
      </c>
      <c r="E177" s="235" t="s">
        <v>119</v>
      </c>
      <c r="F177" s="214">
        <v>50000</v>
      </c>
      <c r="G177" s="214">
        <v>50000</v>
      </c>
      <c r="H177" s="90">
        <v>2.875</v>
      </c>
      <c r="I177" s="82">
        <v>90.999652173913</v>
      </c>
      <c r="J177" s="217">
        <v>436.04</v>
      </c>
      <c r="K177" s="232" t="s">
        <v>666</v>
      </c>
      <c r="L177" s="247"/>
    </row>
    <row r="178" spans="1:12" ht="24" customHeight="1">
      <c r="A178" s="232">
        <v>44</v>
      </c>
      <c r="B178" s="233" t="s">
        <v>744</v>
      </c>
      <c r="C178" s="234" t="s">
        <v>745</v>
      </c>
      <c r="D178" s="235" t="s">
        <v>118</v>
      </c>
      <c r="E178" s="235" t="s">
        <v>119</v>
      </c>
      <c r="F178" s="214">
        <v>50000</v>
      </c>
      <c r="G178" s="214">
        <v>50000</v>
      </c>
      <c r="H178" s="90">
        <v>2.875</v>
      </c>
      <c r="I178" s="82">
        <v>90.999652173913</v>
      </c>
      <c r="J178" s="217">
        <v>436.04</v>
      </c>
      <c r="K178" s="232" t="s">
        <v>666</v>
      </c>
      <c r="L178" s="247"/>
    </row>
    <row r="179" spans="1:12" ht="24" customHeight="1">
      <c r="A179" s="232">
        <v>45</v>
      </c>
      <c r="B179" s="233" t="s">
        <v>746</v>
      </c>
      <c r="C179" s="234" t="s">
        <v>745</v>
      </c>
      <c r="D179" s="235" t="s">
        <v>118</v>
      </c>
      <c r="E179" s="235" t="s">
        <v>119</v>
      </c>
      <c r="F179" s="214">
        <v>50000</v>
      </c>
      <c r="G179" s="214">
        <v>50000</v>
      </c>
      <c r="H179" s="90">
        <v>2.875</v>
      </c>
      <c r="I179" s="82">
        <v>90.999652173913</v>
      </c>
      <c r="J179" s="217">
        <v>436.04</v>
      </c>
      <c r="K179" s="232" t="s">
        <v>666</v>
      </c>
      <c r="L179" s="247"/>
    </row>
    <row r="180" spans="1:12" ht="24" customHeight="1">
      <c r="A180" s="232">
        <v>46</v>
      </c>
      <c r="B180" s="233" t="s">
        <v>747</v>
      </c>
      <c r="C180" s="234" t="s">
        <v>748</v>
      </c>
      <c r="D180" s="235" t="s">
        <v>121</v>
      </c>
      <c r="E180" s="235" t="s">
        <v>122</v>
      </c>
      <c r="F180" s="214">
        <v>50000</v>
      </c>
      <c r="G180" s="214">
        <v>50000</v>
      </c>
      <c r="H180" s="90">
        <v>2.875</v>
      </c>
      <c r="I180" s="82">
        <v>90.999652173913</v>
      </c>
      <c r="J180" s="217">
        <v>436.04</v>
      </c>
      <c r="K180" s="232" t="s">
        <v>666</v>
      </c>
      <c r="L180" s="247"/>
    </row>
    <row r="181" spans="1:12" ht="24" customHeight="1">
      <c r="A181" s="232">
        <v>47</v>
      </c>
      <c r="B181" s="233" t="s">
        <v>749</v>
      </c>
      <c r="C181" s="234" t="s">
        <v>750</v>
      </c>
      <c r="D181" s="235" t="s">
        <v>121</v>
      </c>
      <c r="E181" s="235" t="s">
        <v>122</v>
      </c>
      <c r="F181" s="214">
        <v>50000</v>
      </c>
      <c r="G181" s="214">
        <v>50000</v>
      </c>
      <c r="H181" s="90">
        <v>2.875</v>
      </c>
      <c r="I181" s="82">
        <v>90.999652173913</v>
      </c>
      <c r="J181" s="217">
        <v>436.04</v>
      </c>
      <c r="K181" s="232" t="s">
        <v>666</v>
      </c>
      <c r="L181" s="247"/>
    </row>
    <row r="182" spans="1:12" ht="24" customHeight="1">
      <c r="A182" s="232">
        <v>48</v>
      </c>
      <c r="B182" s="233" t="s">
        <v>751</v>
      </c>
      <c r="C182" s="234" t="s">
        <v>745</v>
      </c>
      <c r="D182" s="235" t="s">
        <v>121</v>
      </c>
      <c r="E182" s="235" t="s">
        <v>122</v>
      </c>
      <c r="F182" s="214">
        <v>50000</v>
      </c>
      <c r="G182" s="214">
        <v>50000</v>
      </c>
      <c r="H182" s="90">
        <v>2.875</v>
      </c>
      <c r="I182" s="82">
        <v>90.999652173913</v>
      </c>
      <c r="J182" s="217">
        <v>436.04</v>
      </c>
      <c r="K182" s="232" t="s">
        <v>666</v>
      </c>
      <c r="L182" s="247"/>
    </row>
    <row r="183" spans="1:12" ht="24" customHeight="1">
      <c r="A183" s="232">
        <v>49</v>
      </c>
      <c r="B183" s="233" t="s">
        <v>752</v>
      </c>
      <c r="C183" s="234" t="s">
        <v>748</v>
      </c>
      <c r="D183" s="235" t="s">
        <v>124</v>
      </c>
      <c r="E183" s="235" t="s">
        <v>125</v>
      </c>
      <c r="F183" s="214">
        <v>50000</v>
      </c>
      <c r="G183" s="214">
        <v>50000</v>
      </c>
      <c r="H183" s="90">
        <v>2.875</v>
      </c>
      <c r="I183" s="82">
        <v>90.999652173913</v>
      </c>
      <c r="J183" s="217">
        <v>436.04</v>
      </c>
      <c r="K183" s="232" t="s">
        <v>666</v>
      </c>
      <c r="L183" s="247"/>
    </row>
    <row r="184" spans="1:12" ht="24" customHeight="1">
      <c r="A184" s="232">
        <v>50</v>
      </c>
      <c r="B184" s="233" t="s">
        <v>753</v>
      </c>
      <c r="C184" s="234" t="s">
        <v>689</v>
      </c>
      <c r="D184" s="235" t="s">
        <v>609</v>
      </c>
      <c r="E184" s="235" t="s">
        <v>754</v>
      </c>
      <c r="F184" s="214">
        <v>50000</v>
      </c>
      <c r="G184" s="214">
        <v>50000</v>
      </c>
      <c r="H184" s="90">
        <v>2.875</v>
      </c>
      <c r="I184" s="82">
        <v>90.999652173913</v>
      </c>
      <c r="J184" s="217">
        <v>436.04</v>
      </c>
      <c r="K184" s="232" t="s">
        <v>666</v>
      </c>
      <c r="L184" s="247"/>
    </row>
    <row r="185" spans="1:12" ht="24" customHeight="1">
      <c r="A185" s="232">
        <v>51</v>
      </c>
      <c r="B185" s="233" t="s">
        <v>755</v>
      </c>
      <c r="C185" s="234" t="s">
        <v>689</v>
      </c>
      <c r="D185" s="235" t="s">
        <v>127</v>
      </c>
      <c r="E185" s="235" t="s">
        <v>128</v>
      </c>
      <c r="F185" s="214">
        <v>50000</v>
      </c>
      <c r="G185" s="214">
        <v>50000</v>
      </c>
      <c r="H185" s="90">
        <v>2.875</v>
      </c>
      <c r="I185" s="82">
        <v>90.999652173913</v>
      </c>
      <c r="J185" s="217">
        <v>436.04</v>
      </c>
      <c r="K185" s="232" t="s">
        <v>666</v>
      </c>
      <c r="L185" s="247"/>
    </row>
    <row r="186" spans="1:12" ht="24" customHeight="1">
      <c r="A186" s="232">
        <v>52</v>
      </c>
      <c r="B186" s="233" t="s">
        <v>756</v>
      </c>
      <c r="C186" s="234" t="s">
        <v>663</v>
      </c>
      <c r="D186" s="235" t="s">
        <v>127</v>
      </c>
      <c r="E186" s="235" t="s">
        <v>128</v>
      </c>
      <c r="F186" s="214">
        <v>50000</v>
      </c>
      <c r="G186" s="214">
        <v>50000</v>
      </c>
      <c r="H186" s="90">
        <v>2.875</v>
      </c>
      <c r="I186" s="82">
        <v>90.999652173913</v>
      </c>
      <c r="J186" s="217">
        <v>436.04</v>
      </c>
      <c r="K186" s="232" t="s">
        <v>666</v>
      </c>
      <c r="L186" s="247"/>
    </row>
    <row r="187" spans="1:12" ht="24" customHeight="1">
      <c r="A187" s="232">
        <v>53</v>
      </c>
      <c r="B187" s="233" t="s">
        <v>757</v>
      </c>
      <c r="C187" s="234" t="s">
        <v>385</v>
      </c>
      <c r="D187" s="235" t="s">
        <v>131</v>
      </c>
      <c r="E187" s="235" t="s">
        <v>132</v>
      </c>
      <c r="F187" s="214">
        <v>50000</v>
      </c>
      <c r="G187" s="214">
        <v>50000</v>
      </c>
      <c r="H187" s="90">
        <v>2.875</v>
      </c>
      <c r="I187" s="82">
        <v>90.999652173913</v>
      </c>
      <c r="J187" s="217">
        <v>436.04</v>
      </c>
      <c r="K187" s="232" t="s">
        <v>666</v>
      </c>
      <c r="L187" s="247"/>
    </row>
    <row r="188" spans="1:12" ht="24" customHeight="1">
      <c r="A188" s="232">
        <v>54</v>
      </c>
      <c r="B188" s="233" t="s">
        <v>758</v>
      </c>
      <c r="C188" s="234" t="s">
        <v>385</v>
      </c>
      <c r="D188" s="235" t="s">
        <v>131</v>
      </c>
      <c r="E188" s="235" t="s">
        <v>132</v>
      </c>
      <c r="F188" s="214">
        <v>10000</v>
      </c>
      <c r="G188" s="214">
        <v>10000</v>
      </c>
      <c r="H188" s="90">
        <v>2.875</v>
      </c>
      <c r="I188" s="82">
        <v>91.00173913048</v>
      </c>
      <c r="J188" s="217">
        <v>87.21</v>
      </c>
      <c r="K188" s="232" t="s">
        <v>666</v>
      </c>
      <c r="L188" s="247"/>
    </row>
    <row r="189" spans="1:12" ht="24" customHeight="1">
      <c r="A189" s="232">
        <v>55</v>
      </c>
      <c r="B189" s="233" t="s">
        <v>759</v>
      </c>
      <c r="C189" s="234" t="s">
        <v>679</v>
      </c>
      <c r="D189" s="235" t="s">
        <v>617</v>
      </c>
      <c r="E189" s="235" t="s">
        <v>618</v>
      </c>
      <c r="F189" s="214">
        <v>50000</v>
      </c>
      <c r="G189" s="214">
        <v>50000</v>
      </c>
      <c r="H189" s="90">
        <v>2.875</v>
      </c>
      <c r="I189" s="82">
        <v>90.999652173913</v>
      </c>
      <c r="J189" s="217">
        <v>436.04</v>
      </c>
      <c r="K189" s="232" t="s">
        <v>666</v>
      </c>
      <c r="L189" s="247"/>
    </row>
    <row r="190" spans="1:12" ht="24" customHeight="1">
      <c r="A190" s="232">
        <v>56</v>
      </c>
      <c r="B190" s="233" t="s">
        <v>760</v>
      </c>
      <c r="C190" s="234" t="s">
        <v>683</v>
      </c>
      <c r="D190" s="235" t="s">
        <v>617</v>
      </c>
      <c r="E190" s="235" t="s">
        <v>618</v>
      </c>
      <c r="F190" s="214">
        <v>50000</v>
      </c>
      <c r="G190" s="214">
        <v>50000</v>
      </c>
      <c r="H190" s="90">
        <v>2.875</v>
      </c>
      <c r="I190" s="82">
        <v>90.999652173913</v>
      </c>
      <c r="J190" s="217">
        <v>436.04</v>
      </c>
      <c r="K190" s="232" t="s">
        <v>666</v>
      </c>
      <c r="L190" s="247"/>
    </row>
    <row r="191" spans="1:12" ht="24" customHeight="1">
      <c r="A191" s="232">
        <v>57</v>
      </c>
      <c r="B191" s="233" t="s">
        <v>761</v>
      </c>
      <c r="C191" s="234" t="s">
        <v>385</v>
      </c>
      <c r="D191" s="235" t="s">
        <v>441</v>
      </c>
      <c r="E191" s="235" t="s">
        <v>762</v>
      </c>
      <c r="F191" s="214">
        <v>50000</v>
      </c>
      <c r="G191" s="214">
        <v>50000</v>
      </c>
      <c r="H191" s="90">
        <v>2.875</v>
      </c>
      <c r="I191" s="82">
        <v>87.00104782609</v>
      </c>
      <c r="J191" s="217">
        <v>416.88</v>
      </c>
      <c r="K191" s="232" t="s">
        <v>666</v>
      </c>
      <c r="L191" s="247"/>
    </row>
    <row r="192" spans="1:12" ht="24" customHeight="1">
      <c r="A192" s="232">
        <v>58</v>
      </c>
      <c r="B192" s="233" t="s">
        <v>662</v>
      </c>
      <c r="C192" s="234" t="s">
        <v>663</v>
      </c>
      <c r="D192" s="235" t="s">
        <v>146</v>
      </c>
      <c r="E192" s="235" t="s">
        <v>351</v>
      </c>
      <c r="F192" s="214">
        <v>23500</v>
      </c>
      <c r="G192" s="214">
        <v>23500</v>
      </c>
      <c r="H192" s="90">
        <v>2.875</v>
      </c>
      <c r="I192" s="82">
        <v>85.0012950971323</v>
      </c>
      <c r="J192" s="217">
        <v>191.43</v>
      </c>
      <c r="K192" s="232" t="s">
        <v>666</v>
      </c>
      <c r="L192" s="247"/>
    </row>
    <row r="193" spans="1:12" ht="24" customHeight="1">
      <c r="A193" s="232">
        <v>59</v>
      </c>
      <c r="B193" s="233" t="s">
        <v>763</v>
      </c>
      <c r="C193" s="234" t="s">
        <v>689</v>
      </c>
      <c r="D193" s="235" t="s">
        <v>146</v>
      </c>
      <c r="E193" s="235" t="s">
        <v>351</v>
      </c>
      <c r="F193" s="214">
        <v>50000</v>
      </c>
      <c r="G193" s="214">
        <v>50000</v>
      </c>
      <c r="H193" s="90">
        <v>2.875</v>
      </c>
      <c r="I193" s="82">
        <v>84.999652173913</v>
      </c>
      <c r="J193" s="217">
        <v>407.29</v>
      </c>
      <c r="K193" s="232" t="s">
        <v>666</v>
      </c>
      <c r="L193" s="247"/>
    </row>
    <row r="194" spans="1:12" ht="24" customHeight="1">
      <c r="A194" s="232">
        <v>60</v>
      </c>
      <c r="B194" s="233" t="s">
        <v>764</v>
      </c>
      <c r="C194" s="234" t="s">
        <v>689</v>
      </c>
      <c r="D194" s="235" t="s">
        <v>146</v>
      </c>
      <c r="E194" s="235" t="s">
        <v>351</v>
      </c>
      <c r="F194" s="214">
        <v>50000</v>
      </c>
      <c r="G194" s="214">
        <v>50000</v>
      </c>
      <c r="H194" s="90">
        <v>2.875</v>
      </c>
      <c r="I194" s="82">
        <v>84.999652173913</v>
      </c>
      <c r="J194" s="217">
        <v>407.29</v>
      </c>
      <c r="K194" s="232" t="s">
        <v>666</v>
      </c>
      <c r="L194" s="247"/>
    </row>
    <row r="195" spans="1:12" ht="24" customHeight="1">
      <c r="A195" s="232">
        <v>61</v>
      </c>
      <c r="B195" s="233" t="s">
        <v>765</v>
      </c>
      <c r="C195" s="234" t="s">
        <v>689</v>
      </c>
      <c r="D195" s="235" t="s">
        <v>354</v>
      </c>
      <c r="E195" s="235" t="s">
        <v>351</v>
      </c>
      <c r="F195" s="214">
        <v>50000</v>
      </c>
      <c r="G195" s="214">
        <v>50000</v>
      </c>
      <c r="H195" s="90">
        <v>2.875</v>
      </c>
      <c r="I195" s="82">
        <v>84</v>
      </c>
      <c r="J195" s="217">
        <v>402.5</v>
      </c>
      <c r="K195" s="232" t="s">
        <v>666</v>
      </c>
      <c r="L195" s="247"/>
    </row>
    <row r="196" spans="1:12" ht="24" customHeight="1">
      <c r="A196" s="232">
        <v>62</v>
      </c>
      <c r="B196" s="233" t="s">
        <v>766</v>
      </c>
      <c r="C196" s="234" t="s">
        <v>679</v>
      </c>
      <c r="D196" s="235" t="s">
        <v>354</v>
      </c>
      <c r="E196" s="235" t="s">
        <v>357</v>
      </c>
      <c r="F196" s="214">
        <v>50000</v>
      </c>
      <c r="G196" s="214">
        <v>50000</v>
      </c>
      <c r="H196" s="90">
        <v>2.875</v>
      </c>
      <c r="I196" s="82">
        <v>84</v>
      </c>
      <c r="J196" s="217">
        <v>402.5</v>
      </c>
      <c r="K196" s="232" t="s">
        <v>666</v>
      </c>
      <c r="L196" s="247"/>
    </row>
    <row r="197" spans="1:12" ht="24" customHeight="1">
      <c r="A197" s="232">
        <v>63</v>
      </c>
      <c r="B197" s="233" t="s">
        <v>767</v>
      </c>
      <c r="C197" s="234" t="s">
        <v>689</v>
      </c>
      <c r="D197" s="235" t="s">
        <v>354</v>
      </c>
      <c r="E197" s="235" t="s">
        <v>357</v>
      </c>
      <c r="F197" s="214">
        <v>50000</v>
      </c>
      <c r="G197" s="214">
        <v>50000</v>
      </c>
      <c r="H197" s="90">
        <v>2.875</v>
      </c>
      <c r="I197" s="82">
        <v>84</v>
      </c>
      <c r="J197" s="217">
        <v>402.5</v>
      </c>
      <c r="K197" s="232" t="s">
        <v>666</v>
      </c>
      <c r="L197" s="247"/>
    </row>
    <row r="198" spans="1:12" ht="24" customHeight="1">
      <c r="A198" s="232">
        <v>64</v>
      </c>
      <c r="B198" s="233" t="s">
        <v>768</v>
      </c>
      <c r="C198" s="234" t="s">
        <v>681</v>
      </c>
      <c r="D198" s="235" t="s">
        <v>356</v>
      </c>
      <c r="E198" s="235" t="s">
        <v>393</v>
      </c>
      <c r="F198" s="214">
        <v>38000</v>
      </c>
      <c r="G198" s="214">
        <v>38000</v>
      </c>
      <c r="H198" s="90">
        <v>2.875</v>
      </c>
      <c r="I198" s="82">
        <v>83.0004576659039</v>
      </c>
      <c r="J198" s="217">
        <v>302.26</v>
      </c>
      <c r="K198" s="232" t="s">
        <v>666</v>
      </c>
      <c r="L198" s="247"/>
    </row>
    <row r="199" spans="1:12" ht="24" customHeight="1">
      <c r="A199" s="232">
        <v>65</v>
      </c>
      <c r="B199" s="233" t="s">
        <v>769</v>
      </c>
      <c r="C199" s="234" t="s">
        <v>676</v>
      </c>
      <c r="D199" s="235" t="s">
        <v>356</v>
      </c>
      <c r="E199" s="235" t="s">
        <v>393</v>
      </c>
      <c r="F199" s="214">
        <v>50000</v>
      </c>
      <c r="G199" s="214">
        <v>50000</v>
      </c>
      <c r="H199" s="90">
        <v>2.875</v>
      </c>
      <c r="I199" s="82">
        <v>83.0007826087</v>
      </c>
      <c r="J199" s="217">
        <v>397.71</v>
      </c>
      <c r="K199" s="232" t="s">
        <v>666</v>
      </c>
      <c r="L199" s="247"/>
    </row>
    <row r="200" spans="1:12" ht="24" customHeight="1">
      <c r="A200" s="232">
        <v>66</v>
      </c>
      <c r="B200" s="233" t="s">
        <v>670</v>
      </c>
      <c r="C200" s="234" t="s">
        <v>668</v>
      </c>
      <c r="D200" s="235" t="s">
        <v>356</v>
      </c>
      <c r="E200" s="235" t="s">
        <v>393</v>
      </c>
      <c r="F200" s="214">
        <v>40000</v>
      </c>
      <c r="G200" s="214">
        <v>40000</v>
      </c>
      <c r="H200" s="90">
        <v>2.875</v>
      </c>
      <c r="I200" s="82">
        <v>83.0008695652174</v>
      </c>
      <c r="J200" s="217">
        <v>318.17</v>
      </c>
      <c r="K200" s="232" t="s">
        <v>666</v>
      </c>
      <c r="L200" s="247"/>
    </row>
    <row r="201" spans="1:12" ht="24" customHeight="1">
      <c r="A201" s="232">
        <v>67</v>
      </c>
      <c r="B201" s="233" t="s">
        <v>770</v>
      </c>
      <c r="C201" s="234" t="s">
        <v>683</v>
      </c>
      <c r="D201" s="235" t="s">
        <v>359</v>
      </c>
      <c r="E201" s="235" t="s">
        <v>771</v>
      </c>
      <c r="F201" s="214">
        <v>50000</v>
      </c>
      <c r="G201" s="214">
        <v>50000</v>
      </c>
      <c r="H201" s="90">
        <v>2.875</v>
      </c>
      <c r="I201" s="82">
        <v>78</v>
      </c>
      <c r="J201" s="217">
        <v>373.75</v>
      </c>
      <c r="K201" s="232" t="s">
        <v>666</v>
      </c>
      <c r="L201" s="247"/>
    </row>
    <row r="202" spans="1:12" ht="24" customHeight="1">
      <c r="A202" s="232">
        <v>68</v>
      </c>
      <c r="B202" s="233" t="s">
        <v>772</v>
      </c>
      <c r="C202" s="234" t="s">
        <v>683</v>
      </c>
      <c r="D202" s="235" t="s">
        <v>359</v>
      </c>
      <c r="E202" s="235" t="s">
        <v>773</v>
      </c>
      <c r="F202" s="214">
        <v>50000</v>
      </c>
      <c r="G202" s="214">
        <v>50000</v>
      </c>
      <c r="H202" s="90">
        <v>2.875</v>
      </c>
      <c r="I202" s="82">
        <v>78</v>
      </c>
      <c r="J202" s="217">
        <v>373.75</v>
      </c>
      <c r="K202" s="232" t="s">
        <v>666</v>
      </c>
      <c r="L202" s="247"/>
    </row>
    <row r="203" spans="1:12" ht="24" customHeight="1">
      <c r="A203" s="232">
        <v>69</v>
      </c>
      <c r="B203" s="233" t="s">
        <v>774</v>
      </c>
      <c r="C203" s="234" t="s">
        <v>679</v>
      </c>
      <c r="D203" s="235" t="s">
        <v>359</v>
      </c>
      <c r="E203" s="235" t="s">
        <v>771</v>
      </c>
      <c r="F203" s="214">
        <v>30000</v>
      </c>
      <c r="G203" s="214">
        <v>30000</v>
      </c>
      <c r="H203" s="90">
        <v>2.875</v>
      </c>
      <c r="I203" s="82">
        <v>78</v>
      </c>
      <c r="J203" s="217">
        <v>224.25</v>
      </c>
      <c r="K203" s="232" t="s">
        <v>666</v>
      </c>
      <c r="L203" s="247"/>
    </row>
    <row r="204" spans="1:12" ht="24" customHeight="1">
      <c r="A204" s="232">
        <v>70</v>
      </c>
      <c r="B204" s="233" t="s">
        <v>775</v>
      </c>
      <c r="C204" s="234" t="s">
        <v>683</v>
      </c>
      <c r="D204" s="235" t="s">
        <v>359</v>
      </c>
      <c r="E204" s="235" t="s">
        <v>771</v>
      </c>
      <c r="F204" s="214">
        <v>50000</v>
      </c>
      <c r="G204" s="214">
        <v>50000</v>
      </c>
      <c r="H204" s="90">
        <v>2.875</v>
      </c>
      <c r="I204" s="82">
        <v>78</v>
      </c>
      <c r="J204" s="217">
        <v>373.75</v>
      </c>
      <c r="K204" s="232" t="s">
        <v>666</v>
      </c>
      <c r="L204" s="247"/>
    </row>
    <row r="205" spans="1:12" ht="24" customHeight="1">
      <c r="A205" s="232">
        <v>71</v>
      </c>
      <c r="B205" s="233" t="s">
        <v>776</v>
      </c>
      <c r="C205" s="234" t="s">
        <v>748</v>
      </c>
      <c r="D205" s="235" t="s">
        <v>777</v>
      </c>
      <c r="E205" s="235" t="s">
        <v>778</v>
      </c>
      <c r="F205" s="214">
        <v>50000</v>
      </c>
      <c r="G205" s="214">
        <v>50000</v>
      </c>
      <c r="H205" s="90">
        <v>2.875</v>
      </c>
      <c r="I205" s="82">
        <v>77.0007826087</v>
      </c>
      <c r="J205" s="217">
        <v>368.96</v>
      </c>
      <c r="K205" s="232" t="s">
        <v>666</v>
      </c>
      <c r="L205" s="247"/>
    </row>
    <row r="206" spans="1:12" ht="24" customHeight="1">
      <c r="A206" s="232">
        <v>72</v>
      </c>
      <c r="B206" s="233" t="s">
        <v>779</v>
      </c>
      <c r="C206" s="234" t="s">
        <v>663</v>
      </c>
      <c r="D206" s="235" t="s">
        <v>626</v>
      </c>
      <c r="E206" s="235" t="s">
        <v>627</v>
      </c>
      <c r="F206" s="214">
        <v>30000</v>
      </c>
      <c r="G206" s="214">
        <v>30000</v>
      </c>
      <c r="H206" s="90">
        <v>2.875</v>
      </c>
      <c r="I206" s="82">
        <v>76</v>
      </c>
      <c r="J206" s="217">
        <v>218.5</v>
      </c>
      <c r="K206" s="232" t="s">
        <v>666</v>
      </c>
      <c r="L206" s="247"/>
    </row>
    <row r="207" spans="1:12" ht="24" customHeight="1">
      <c r="A207" s="232">
        <v>73</v>
      </c>
      <c r="B207" s="233" t="s">
        <v>780</v>
      </c>
      <c r="C207" s="234" t="s">
        <v>663</v>
      </c>
      <c r="D207" s="235" t="s">
        <v>153</v>
      </c>
      <c r="E207" s="235" t="s">
        <v>629</v>
      </c>
      <c r="F207" s="214">
        <v>50000</v>
      </c>
      <c r="G207" s="214">
        <v>50000</v>
      </c>
      <c r="H207" s="90">
        <v>2.875</v>
      </c>
      <c r="I207" s="82">
        <v>71.0007826087</v>
      </c>
      <c r="J207" s="217">
        <v>0.21</v>
      </c>
      <c r="K207" s="232" t="s">
        <v>666</v>
      </c>
      <c r="L207" s="247"/>
    </row>
    <row r="208" spans="1:12" ht="24" customHeight="1">
      <c r="A208" s="232">
        <v>74</v>
      </c>
      <c r="B208" s="233" t="s">
        <v>781</v>
      </c>
      <c r="C208" s="234" t="s">
        <v>683</v>
      </c>
      <c r="D208" s="235" t="s">
        <v>153</v>
      </c>
      <c r="E208" s="235" t="s">
        <v>154</v>
      </c>
      <c r="F208" s="214">
        <v>50000</v>
      </c>
      <c r="G208" s="214">
        <v>50000</v>
      </c>
      <c r="H208" s="90">
        <v>2.875</v>
      </c>
      <c r="I208" s="82">
        <v>71.0007826087</v>
      </c>
      <c r="J208" s="217">
        <v>0.21</v>
      </c>
      <c r="K208" s="232" t="s">
        <v>666</v>
      </c>
      <c r="L208" s="247"/>
    </row>
    <row r="209" spans="1:12" ht="24" customHeight="1">
      <c r="A209" s="232">
        <v>75</v>
      </c>
      <c r="B209" s="233" t="s">
        <v>782</v>
      </c>
      <c r="C209" s="234" t="s">
        <v>745</v>
      </c>
      <c r="D209" s="235" t="s">
        <v>35</v>
      </c>
      <c r="E209" s="235" t="s">
        <v>630</v>
      </c>
      <c r="F209" s="214">
        <v>50000</v>
      </c>
      <c r="G209" s="214">
        <v>50000</v>
      </c>
      <c r="H209" s="90">
        <v>2.875</v>
      </c>
      <c r="I209" s="82">
        <v>69.00104782609</v>
      </c>
      <c r="J209" s="217">
        <v>330.63</v>
      </c>
      <c r="K209" s="232" t="s">
        <v>666</v>
      </c>
      <c r="L209" s="247"/>
    </row>
    <row r="210" spans="1:12" ht="24" customHeight="1">
      <c r="A210" s="232">
        <v>76</v>
      </c>
      <c r="B210" s="233" t="s">
        <v>678</v>
      </c>
      <c r="C210" s="234" t="s">
        <v>679</v>
      </c>
      <c r="D210" s="235" t="s">
        <v>35</v>
      </c>
      <c r="E210" s="235" t="s">
        <v>630</v>
      </c>
      <c r="F210" s="214">
        <v>50000</v>
      </c>
      <c r="G210" s="214">
        <v>50000</v>
      </c>
      <c r="H210" s="90">
        <v>2.875</v>
      </c>
      <c r="I210" s="82">
        <v>69.00104782609</v>
      </c>
      <c r="J210" s="217">
        <v>330.63</v>
      </c>
      <c r="K210" s="232" t="s">
        <v>666</v>
      </c>
      <c r="L210" s="247"/>
    </row>
    <row r="211" spans="1:12" ht="24" customHeight="1">
      <c r="A211" s="232">
        <v>77</v>
      </c>
      <c r="B211" s="233" t="s">
        <v>783</v>
      </c>
      <c r="C211" s="234" t="s">
        <v>745</v>
      </c>
      <c r="D211" s="235" t="s">
        <v>446</v>
      </c>
      <c r="E211" s="235" t="s">
        <v>784</v>
      </c>
      <c r="F211" s="214">
        <v>50000</v>
      </c>
      <c r="G211" s="214">
        <v>50000</v>
      </c>
      <c r="H211" s="90">
        <v>2.875</v>
      </c>
      <c r="I211" s="82">
        <v>66</v>
      </c>
      <c r="J211" s="217">
        <v>316.25</v>
      </c>
      <c r="K211" s="232" t="s">
        <v>666</v>
      </c>
      <c r="L211" s="247"/>
    </row>
    <row r="212" spans="1:12" ht="24" customHeight="1">
      <c r="A212" s="232">
        <v>78</v>
      </c>
      <c r="B212" s="233" t="s">
        <v>674</v>
      </c>
      <c r="C212" s="234" t="s">
        <v>668</v>
      </c>
      <c r="D212" s="235" t="s">
        <v>184</v>
      </c>
      <c r="E212" s="235" t="s">
        <v>632</v>
      </c>
      <c r="F212" s="214">
        <v>50000</v>
      </c>
      <c r="G212" s="214">
        <v>50000</v>
      </c>
      <c r="H212" s="90">
        <v>2.875</v>
      </c>
      <c r="I212" s="82">
        <v>63.00104782609</v>
      </c>
      <c r="J212" s="217">
        <v>301.88</v>
      </c>
      <c r="K212" s="232" t="s">
        <v>666</v>
      </c>
      <c r="L212" s="247"/>
    </row>
    <row r="213" spans="1:12" ht="24" customHeight="1">
      <c r="A213" s="232">
        <v>79</v>
      </c>
      <c r="B213" s="233" t="s">
        <v>692</v>
      </c>
      <c r="C213" s="234" t="s">
        <v>679</v>
      </c>
      <c r="D213" s="235" t="s">
        <v>473</v>
      </c>
      <c r="E213" s="235" t="s">
        <v>785</v>
      </c>
      <c r="F213" s="214">
        <v>30000</v>
      </c>
      <c r="G213" s="214">
        <v>30000</v>
      </c>
      <c r="H213" s="90">
        <v>2.875</v>
      </c>
      <c r="I213" s="82">
        <v>41.00173913048</v>
      </c>
      <c r="J213" s="217">
        <v>117.88</v>
      </c>
      <c r="K213" s="232" t="s">
        <v>666</v>
      </c>
      <c r="L213" s="247"/>
    </row>
    <row r="214" spans="1:12" ht="24" customHeight="1">
      <c r="A214" s="232" t="s">
        <v>170</v>
      </c>
      <c r="B214" s="233" t="s">
        <v>786</v>
      </c>
      <c r="C214" s="234"/>
      <c r="D214" s="235"/>
      <c r="E214" s="235"/>
      <c r="F214" s="214">
        <f>SUM(F135:F213)</f>
        <v>3495900</v>
      </c>
      <c r="G214" s="214">
        <f>SUM(G135:G213)</f>
        <v>2816713.12</v>
      </c>
      <c r="H214" s="90"/>
      <c r="I214" s="82"/>
      <c r="J214" s="217">
        <f>SUM(J135:J213)</f>
        <v>24838.54</v>
      </c>
      <c r="K214" s="232"/>
      <c r="L214" s="247"/>
    </row>
  </sheetData>
  <sheetProtection/>
  <mergeCells count="7">
    <mergeCell ref="A1:L1"/>
    <mergeCell ref="A2:C2"/>
    <mergeCell ref="D2:G2"/>
    <mergeCell ref="J2:L2"/>
    <mergeCell ref="A133:C133"/>
    <mergeCell ref="D133:E133"/>
    <mergeCell ref="J133:L133"/>
  </mergeCells>
  <printOptions horizontalCentered="1"/>
  <pageMargins left="0.354330708661417" right="0.354330708661417" top="0.78740157480315" bottom="0.78740157480315" header="0.511811023622047" footer="0.4724409448818899"/>
  <pageSetup orientation="landscape" paperSize="9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191"/>
  <sheetViews>
    <sheetView zoomScaleSheetLayoutView="100" workbookViewId="0" topLeftCell="A138">
      <selection activeCell="C152" sqref="C152"/>
    </sheetView>
  </sheetViews>
  <sheetFormatPr defaultColWidth="9.00390625" defaultRowHeight="15"/>
  <cols>
    <col min="1" max="1" width="4.140625" style="41" customWidth="1"/>
    <col min="2" max="2" width="7.8515625" style="41" customWidth="1"/>
    <col min="3" max="3" width="21.421875" style="171" customWidth="1"/>
    <col min="4" max="4" width="11.140625" style="172" customWidth="1"/>
    <col min="5" max="5" width="10.28125" style="41" customWidth="1"/>
    <col min="6" max="6" width="8.57421875" style="41" customWidth="1"/>
    <col min="7" max="7" width="9.140625" style="41" customWidth="1"/>
    <col min="8" max="8" width="6.421875" style="173" customWidth="1"/>
    <col min="9" max="9" width="5.57421875" style="174" customWidth="1"/>
    <col min="10" max="10" width="10.421875" style="41" customWidth="1"/>
    <col min="11" max="11" width="9.140625" style="41" customWidth="1"/>
    <col min="12" max="12" width="6.57421875" style="41" customWidth="1"/>
    <col min="13" max="13" width="9.57421875" style="0" bestFit="1" customWidth="1"/>
    <col min="15" max="16384" width="9.00390625" style="175" customWidth="1"/>
  </cols>
  <sheetData>
    <row r="1" spans="1:12" ht="31.5" customHeight="1">
      <c r="A1" s="176" t="s">
        <v>787</v>
      </c>
      <c r="B1" s="176"/>
      <c r="C1" s="176"/>
      <c r="D1" s="176"/>
      <c r="E1" s="176"/>
      <c r="F1" s="176"/>
      <c r="G1" s="176"/>
      <c r="H1" s="177"/>
      <c r="I1" s="176"/>
      <c r="J1" s="176"/>
      <c r="K1" s="176"/>
      <c r="L1" s="176"/>
    </row>
    <row r="2" spans="1:12" ht="32.25" customHeight="1">
      <c r="A2" s="178" t="s">
        <v>788</v>
      </c>
      <c r="B2" s="178"/>
      <c r="C2" s="178"/>
      <c r="D2" s="179"/>
      <c r="E2" s="179"/>
      <c r="F2" s="180"/>
      <c r="G2" s="180"/>
      <c r="H2" s="181"/>
      <c r="I2" s="189"/>
      <c r="J2" s="190"/>
      <c r="K2" s="191" t="s">
        <v>3</v>
      </c>
      <c r="L2" s="191"/>
    </row>
    <row r="3" spans="1:12" ht="30.75" customHeight="1">
      <c r="A3" s="182" t="s">
        <v>4</v>
      </c>
      <c r="B3" s="182" t="s">
        <v>5</v>
      </c>
      <c r="C3" s="183" t="s">
        <v>6</v>
      </c>
      <c r="D3" s="184" t="s">
        <v>7</v>
      </c>
      <c r="E3" s="182" t="s">
        <v>8</v>
      </c>
      <c r="F3" s="185" t="s">
        <v>364</v>
      </c>
      <c r="G3" s="185" t="s">
        <v>365</v>
      </c>
      <c r="H3" s="186" t="s">
        <v>11</v>
      </c>
      <c r="I3" s="192" t="s">
        <v>12</v>
      </c>
      <c r="J3" s="193" t="s">
        <v>13</v>
      </c>
      <c r="K3" s="182" t="s">
        <v>14</v>
      </c>
      <c r="L3" s="193" t="s">
        <v>15</v>
      </c>
    </row>
    <row r="4" spans="1:12" ht="24" customHeight="1">
      <c r="A4" s="96">
        <v>1</v>
      </c>
      <c r="B4" s="164" t="s">
        <v>789</v>
      </c>
      <c r="C4" s="165" t="s">
        <v>790</v>
      </c>
      <c r="D4" s="187" t="s">
        <v>791</v>
      </c>
      <c r="E4" s="187" t="s">
        <v>665</v>
      </c>
      <c r="F4" s="85">
        <v>50000</v>
      </c>
      <c r="G4" s="85">
        <v>0</v>
      </c>
      <c r="H4" s="90">
        <v>3.583333</v>
      </c>
      <c r="I4" s="194">
        <v>4.99981441858739</v>
      </c>
      <c r="J4" s="167">
        <v>29.86</v>
      </c>
      <c r="K4" s="195" t="s">
        <v>792</v>
      </c>
      <c r="L4" s="168"/>
    </row>
    <row r="5" spans="1:12" ht="24" customHeight="1">
      <c r="A5" s="96">
        <v>2</v>
      </c>
      <c r="B5" s="164" t="s">
        <v>793</v>
      </c>
      <c r="C5" s="165" t="s">
        <v>794</v>
      </c>
      <c r="D5" s="187" t="s">
        <v>791</v>
      </c>
      <c r="E5" s="187" t="s">
        <v>665</v>
      </c>
      <c r="F5" s="85">
        <v>50000</v>
      </c>
      <c r="G5" s="85">
        <v>0</v>
      </c>
      <c r="H5" s="90">
        <v>3.583333</v>
      </c>
      <c r="I5" s="194">
        <v>4.99981441858739</v>
      </c>
      <c r="J5" s="167">
        <v>29.86</v>
      </c>
      <c r="K5" s="195" t="s">
        <v>792</v>
      </c>
      <c r="L5" s="168"/>
    </row>
    <row r="6" spans="1:12" ht="24" customHeight="1">
      <c r="A6" s="96">
        <v>3</v>
      </c>
      <c r="B6" s="188" t="s">
        <v>795</v>
      </c>
      <c r="C6" s="165" t="s">
        <v>796</v>
      </c>
      <c r="D6" s="187" t="s">
        <v>797</v>
      </c>
      <c r="E6" s="187" t="s">
        <v>189</v>
      </c>
      <c r="F6" s="85">
        <v>50000</v>
      </c>
      <c r="G6" s="85">
        <v>50000</v>
      </c>
      <c r="H6" s="90">
        <v>3.583333</v>
      </c>
      <c r="I6" s="196">
        <v>90.9996363720592</v>
      </c>
      <c r="J6" s="167">
        <v>543.47</v>
      </c>
      <c r="K6" s="195" t="s">
        <v>792</v>
      </c>
      <c r="L6" s="168"/>
    </row>
    <row r="7" spans="1:12" ht="24" customHeight="1">
      <c r="A7" s="96">
        <v>4</v>
      </c>
      <c r="B7" s="188" t="s">
        <v>798</v>
      </c>
      <c r="C7" s="165" t="s">
        <v>799</v>
      </c>
      <c r="D7" s="187" t="s">
        <v>800</v>
      </c>
      <c r="E7" s="187" t="s">
        <v>50</v>
      </c>
      <c r="F7" s="85">
        <v>30000</v>
      </c>
      <c r="G7" s="85">
        <v>30000</v>
      </c>
      <c r="H7" s="90">
        <v>3.583333</v>
      </c>
      <c r="I7" s="197">
        <v>91.0018689304064</v>
      </c>
      <c r="J7" s="167">
        <v>326.09</v>
      </c>
      <c r="K7" s="195" t="s">
        <v>792</v>
      </c>
      <c r="L7" s="168"/>
    </row>
    <row r="8" spans="1:12" ht="24" customHeight="1">
      <c r="A8" s="96">
        <v>5</v>
      </c>
      <c r="B8" s="188" t="s">
        <v>801</v>
      </c>
      <c r="C8" s="165" t="s">
        <v>802</v>
      </c>
      <c r="D8" s="187" t="s">
        <v>803</v>
      </c>
      <c r="E8" s="187" t="s">
        <v>533</v>
      </c>
      <c r="F8" s="85">
        <v>39000</v>
      </c>
      <c r="G8" s="85">
        <v>39000</v>
      </c>
      <c r="H8" s="90">
        <v>3.5</v>
      </c>
      <c r="I8" s="196">
        <v>91</v>
      </c>
      <c r="J8" s="167">
        <v>414.05</v>
      </c>
      <c r="K8" s="195" t="s">
        <v>792</v>
      </c>
      <c r="L8" s="168"/>
    </row>
    <row r="9" spans="1:12" ht="24" customHeight="1">
      <c r="A9" s="96">
        <v>6</v>
      </c>
      <c r="B9" s="188" t="s">
        <v>804</v>
      </c>
      <c r="C9" s="165" t="s">
        <v>805</v>
      </c>
      <c r="D9" s="187" t="s">
        <v>806</v>
      </c>
      <c r="E9" s="187" t="s">
        <v>807</v>
      </c>
      <c r="F9" s="85">
        <v>50000</v>
      </c>
      <c r="G9" s="85">
        <v>50000</v>
      </c>
      <c r="H9" s="90">
        <v>3.5</v>
      </c>
      <c r="I9" s="197">
        <v>90.9994285714286</v>
      </c>
      <c r="J9" s="167">
        <v>530.83</v>
      </c>
      <c r="K9" s="195" t="s">
        <v>792</v>
      </c>
      <c r="L9" s="168"/>
    </row>
    <row r="10" spans="1:12" ht="24" customHeight="1">
      <c r="A10" s="96">
        <v>7</v>
      </c>
      <c r="B10" s="188" t="s">
        <v>808</v>
      </c>
      <c r="C10" s="165" t="s">
        <v>805</v>
      </c>
      <c r="D10" s="187" t="s">
        <v>806</v>
      </c>
      <c r="E10" s="187" t="s">
        <v>807</v>
      </c>
      <c r="F10" s="85">
        <v>40000</v>
      </c>
      <c r="G10" s="85">
        <v>25000</v>
      </c>
      <c r="H10" s="90">
        <v>3.5</v>
      </c>
      <c r="I10" s="196">
        <v>56.8757142857143</v>
      </c>
      <c r="J10" s="167">
        <v>265.42</v>
      </c>
      <c r="K10" s="195" t="s">
        <v>792</v>
      </c>
      <c r="L10" s="168"/>
    </row>
    <row r="11" spans="1:12" ht="24" customHeight="1">
      <c r="A11" s="96">
        <v>8</v>
      </c>
      <c r="B11" s="188" t="s">
        <v>809</v>
      </c>
      <c r="C11" s="165" t="s">
        <v>794</v>
      </c>
      <c r="D11" s="187" t="s">
        <v>810</v>
      </c>
      <c r="E11" s="187" t="s">
        <v>811</v>
      </c>
      <c r="F11" s="85">
        <v>29900</v>
      </c>
      <c r="G11" s="85">
        <v>29900</v>
      </c>
      <c r="H11" s="90">
        <v>3.5</v>
      </c>
      <c r="I11" s="197">
        <v>91.0004777830865</v>
      </c>
      <c r="J11" s="167">
        <v>317.44</v>
      </c>
      <c r="K11" s="195" t="s">
        <v>792</v>
      </c>
      <c r="L11" s="168"/>
    </row>
    <row r="12" spans="1:12" ht="24" customHeight="1">
      <c r="A12" s="96">
        <v>9</v>
      </c>
      <c r="B12" s="188" t="s">
        <v>812</v>
      </c>
      <c r="C12" s="165" t="s">
        <v>813</v>
      </c>
      <c r="D12" s="187" t="s">
        <v>810</v>
      </c>
      <c r="E12" s="187" t="s">
        <v>811</v>
      </c>
      <c r="F12" s="85">
        <v>40000</v>
      </c>
      <c r="G12" s="85">
        <v>40000</v>
      </c>
      <c r="H12" s="90">
        <v>3.5</v>
      </c>
      <c r="I12" s="196">
        <v>91.0007142857143</v>
      </c>
      <c r="J12" s="167">
        <v>424.67</v>
      </c>
      <c r="K12" s="195" t="s">
        <v>792</v>
      </c>
      <c r="L12" s="168"/>
    </row>
    <row r="13" spans="1:12" ht="24" customHeight="1">
      <c r="A13" s="96">
        <v>10</v>
      </c>
      <c r="B13" s="188" t="s">
        <v>814</v>
      </c>
      <c r="C13" s="165" t="s">
        <v>815</v>
      </c>
      <c r="D13" s="187" t="s">
        <v>816</v>
      </c>
      <c r="E13" s="187" t="s">
        <v>69</v>
      </c>
      <c r="F13" s="85">
        <v>50000</v>
      </c>
      <c r="G13" s="85">
        <v>50000</v>
      </c>
      <c r="H13" s="90">
        <v>3.5</v>
      </c>
      <c r="I13" s="197">
        <v>90.9994285714286</v>
      </c>
      <c r="J13" s="167">
        <v>530.83</v>
      </c>
      <c r="K13" s="195" t="s">
        <v>792</v>
      </c>
      <c r="L13" s="168"/>
    </row>
    <row r="14" spans="1:12" ht="24" customHeight="1">
      <c r="A14" s="96">
        <v>11</v>
      </c>
      <c r="B14" s="188" t="s">
        <v>817</v>
      </c>
      <c r="C14" s="165" t="s">
        <v>818</v>
      </c>
      <c r="D14" s="187" t="s">
        <v>819</v>
      </c>
      <c r="E14" s="187" t="s">
        <v>72</v>
      </c>
      <c r="F14" s="85">
        <v>30000</v>
      </c>
      <c r="G14" s="85">
        <v>30000</v>
      </c>
      <c r="H14" s="90">
        <v>3.5</v>
      </c>
      <c r="I14" s="196">
        <v>91</v>
      </c>
      <c r="J14" s="167">
        <v>318.5</v>
      </c>
      <c r="K14" s="195" t="s">
        <v>792</v>
      </c>
      <c r="L14" s="168"/>
    </row>
    <row r="15" spans="1:14" s="59" customFormat="1" ht="24" customHeight="1">
      <c r="A15" s="96">
        <v>12</v>
      </c>
      <c r="B15" s="188" t="s">
        <v>820</v>
      </c>
      <c r="C15" s="165" t="s">
        <v>790</v>
      </c>
      <c r="D15" s="187" t="s">
        <v>821</v>
      </c>
      <c r="E15" s="187" t="s">
        <v>285</v>
      </c>
      <c r="F15" s="85">
        <v>50000</v>
      </c>
      <c r="G15" s="85">
        <v>50000</v>
      </c>
      <c r="H15" s="90">
        <v>3.5</v>
      </c>
      <c r="I15" s="197">
        <v>90.9994285714286</v>
      </c>
      <c r="J15" s="167">
        <v>530.83</v>
      </c>
      <c r="K15" s="195" t="s">
        <v>792</v>
      </c>
      <c r="L15" s="168"/>
      <c r="M15"/>
      <c r="N15"/>
    </row>
    <row r="16" spans="1:12" ht="24" customHeight="1">
      <c r="A16" s="96">
        <v>13</v>
      </c>
      <c r="B16" s="188" t="s">
        <v>822</v>
      </c>
      <c r="C16" s="165" t="s">
        <v>823</v>
      </c>
      <c r="D16" s="187" t="s">
        <v>821</v>
      </c>
      <c r="E16" s="187" t="s">
        <v>285</v>
      </c>
      <c r="F16" s="85">
        <v>30000</v>
      </c>
      <c r="G16" s="85">
        <v>30000</v>
      </c>
      <c r="H16" s="90">
        <v>3.5</v>
      </c>
      <c r="I16" s="196">
        <v>91</v>
      </c>
      <c r="J16" s="167">
        <v>318.5</v>
      </c>
      <c r="K16" s="195" t="s">
        <v>792</v>
      </c>
      <c r="L16" s="168"/>
    </row>
    <row r="17" spans="1:12" ht="24" customHeight="1">
      <c r="A17" s="96">
        <v>14</v>
      </c>
      <c r="B17" s="188" t="s">
        <v>824</v>
      </c>
      <c r="C17" s="165" t="s">
        <v>825</v>
      </c>
      <c r="D17" s="187" t="s">
        <v>826</v>
      </c>
      <c r="E17" s="187" t="s">
        <v>75</v>
      </c>
      <c r="F17" s="85">
        <v>50000</v>
      </c>
      <c r="G17" s="85">
        <v>50000</v>
      </c>
      <c r="H17" s="90">
        <v>3.5</v>
      </c>
      <c r="I17" s="197">
        <v>90.9994285714286</v>
      </c>
      <c r="J17" s="167">
        <v>530.83</v>
      </c>
      <c r="K17" s="195" t="s">
        <v>792</v>
      </c>
      <c r="L17" s="168"/>
    </row>
    <row r="18" spans="1:14" s="59" customFormat="1" ht="24" customHeight="1">
      <c r="A18" s="96">
        <v>15</v>
      </c>
      <c r="B18" s="188" t="s">
        <v>827</v>
      </c>
      <c r="C18" s="165" t="s">
        <v>828</v>
      </c>
      <c r="D18" s="187" t="s">
        <v>829</v>
      </c>
      <c r="E18" s="187" t="s">
        <v>830</v>
      </c>
      <c r="F18" s="85">
        <v>50000</v>
      </c>
      <c r="G18" s="85">
        <v>50000</v>
      </c>
      <c r="H18" s="90">
        <v>3.5</v>
      </c>
      <c r="I18" s="196">
        <v>90.9994285714286</v>
      </c>
      <c r="J18" s="167">
        <v>530.83</v>
      </c>
      <c r="K18" s="195" t="s">
        <v>792</v>
      </c>
      <c r="L18" s="168"/>
      <c r="M18"/>
      <c r="N18"/>
    </row>
    <row r="19" spans="1:12" ht="24" customHeight="1">
      <c r="A19" s="96">
        <v>16</v>
      </c>
      <c r="B19" s="188" t="s">
        <v>831</v>
      </c>
      <c r="C19" s="165" t="s">
        <v>790</v>
      </c>
      <c r="D19" s="187" t="s">
        <v>832</v>
      </c>
      <c r="E19" s="187" t="s">
        <v>833</v>
      </c>
      <c r="F19" s="85">
        <v>30000</v>
      </c>
      <c r="G19" s="85">
        <v>30000</v>
      </c>
      <c r="H19" s="90">
        <v>3.5</v>
      </c>
      <c r="I19" s="197">
        <v>91</v>
      </c>
      <c r="J19" s="167">
        <v>318.5</v>
      </c>
      <c r="K19" s="195" t="s">
        <v>792</v>
      </c>
      <c r="L19" s="168"/>
    </row>
    <row r="20" spans="1:12" ht="24" customHeight="1">
      <c r="A20" s="96">
        <v>17</v>
      </c>
      <c r="B20" s="188" t="s">
        <v>834</v>
      </c>
      <c r="C20" s="165" t="s">
        <v>815</v>
      </c>
      <c r="D20" s="187" t="s">
        <v>835</v>
      </c>
      <c r="E20" s="187" t="s">
        <v>546</v>
      </c>
      <c r="F20" s="85">
        <v>50000</v>
      </c>
      <c r="G20" s="85">
        <v>50000</v>
      </c>
      <c r="H20" s="90">
        <v>3.5</v>
      </c>
      <c r="I20" s="196">
        <v>91.0011428571429</v>
      </c>
      <c r="J20" s="167">
        <v>530.84</v>
      </c>
      <c r="K20" s="195" t="s">
        <v>792</v>
      </c>
      <c r="L20" s="168"/>
    </row>
    <row r="21" spans="1:12" ht="24" customHeight="1">
      <c r="A21" s="96">
        <v>18</v>
      </c>
      <c r="B21" s="188" t="s">
        <v>836</v>
      </c>
      <c r="C21" s="165" t="s">
        <v>828</v>
      </c>
      <c r="D21" s="187" t="s">
        <v>837</v>
      </c>
      <c r="E21" s="187" t="s">
        <v>838</v>
      </c>
      <c r="F21" s="85">
        <v>50000</v>
      </c>
      <c r="G21" s="85">
        <v>50000</v>
      </c>
      <c r="H21" s="90">
        <v>3.5</v>
      </c>
      <c r="I21" s="197">
        <v>90.9994285714286</v>
      </c>
      <c r="J21" s="167">
        <v>530.83</v>
      </c>
      <c r="K21" s="195" t="s">
        <v>792</v>
      </c>
      <c r="L21" s="168"/>
    </row>
    <row r="22" spans="1:12" ht="24" customHeight="1">
      <c r="A22" s="96">
        <v>19</v>
      </c>
      <c r="B22" s="188" t="s">
        <v>839</v>
      </c>
      <c r="C22" s="165" t="s">
        <v>840</v>
      </c>
      <c r="D22" s="187" t="s">
        <v>841</v>
      </c>
      <c r="E22" s="187" t="s">
        <v>842</v>
      </c>
      <c r="F22" s="85">
        <v>50000</v>
      </c>
      <c r="G22" s="85">
        <v>50000</v>
      </c>
      <c r="H22" s="90">
        <v>3.5</v>
      </c>
      <c r="I22" s="196">
        <v>90.9994285714286</v>
      </c>
      <c r="J22" s="167">
        <v>530.83</v>
      </c>
      <c r="K22" s="195" t="s">
        <v>792</v>
      </c>
      <c r="L22" s="168"/>
    </row>
    <row r="23" spans="1:12" ht="24" customHeight="1">
      <c r="A23" s="96">
        <v>20</v>
      </c>
      <c r="B23" s="188" t="s">
        <v>843</v>
      </c>
      <c r="C23" s="165" t="s">
        <v>802</v>
      </c>
      <c r="D23" s="187" t="s">
        <v>841</v>
      </c>
      <c r="E23" s="187" t="s">
        <v>561</v>
      </c>
      <c r="F23" s="85">
        <v>30000</v>
      </c>
      <c r="G23" s="85">
        <v>29495</v>
      </c>
      <c r="H23" s="90">
        <v>3.5</v>
      </c>
      <c r="I23" s="197">
        <v>89.4685714285714</v>
      </c>
      <c r="J23" s="167">
        <v>313.14</v>
      </c>
      <c r="K23" s="195" t="s">
        <v>792</v>
      </c>
      <c r="L23" s="168"/>
    </row>
    <row r="24" spans="1:12" ht="24" customHeight="1">
      <c r="A24" s="96">
        <v>21</v>
      </c>
      <c r="B24" s="188" t="s">
        <v>844</v>
      </c>
      <c r="C24" s="165" t="s">
        <v>802</v>
      </c>
      <c r="D24" s="187" t="s">
        <v>845</v>
      </c>
      <c r="E24" s="187" t="s">
        <v>225</v>
      </c>
      <c r="F24" s="85">
        <v>50000</v>
      </c>
      <c r="G24" s="85">
        <v>49909.74</v>
      </c>
      <c r="H24" s="90">
        <v>3.5</v>
      </c>
      <c r="I24" s="196">
        <v>90.88571428571</v>
      </c>
      <c r="J24" s="167">
        <v>529.87</v>
      </c>
      <c r="K24" s="195" t="s">
        <v>792</v>
      </c>
      <c r="L24" s="168"/>
    </row>
    <row r="25" spans="1:12" ht="24" customHeight="1">
      <c r="A25" s="96">
        <v>22</v>
      </c>
      <c r="B25" s="188" t="s">
        <v>846</v>
      </c>
      <c r="C25" s="165" t="s">
        <v>847</v>
      </c>
      <c r="D25" s="187" t="s">
        <v>848</v>
      </c>
      <c r="E25" s="187" t="s">
        <v>849</v>
      </c>
      <c r="F25" s="85">
        <v>50000</v>
      </c>
      <c r="G25" s="85">
        <v>50000</v>
      </c>
      <c r="H25" s="90">
        <v>3.5</v>
      </c>
      <c r="I25" s="197">
        <v>90.9994285714286</v>
      </c>
      <c r="J25" s="167">
        <v>530.83</v>
      </c>
      <c r="K25" s="195" t="s">
        <v>792</v>
      </c>
      <c r="L25" s="168"/>
    </row>
    <row r="26" spans="1:12" ht="24" customHeight="1">
      <c r="A26" s="96">
        <v>23</v>
      </c>
      <c r="B26" s="188" t="s">
        <v>850</v>
      </c>
      <c r="C26" s="165" t="s">
        <v>794</v>
      </c>
      <c r="D26" s="187" t="s">
        <v>419</v>
      </c>
      <c r="E26" s="187" t="s">
        <v>236</v>
      </c>
      <c r="F26" s="85">
        <v>30000</v>
      </c>
      <c r="G26" s="85">
        <v>30000</v>
      </c>
      <c r="H26" s="90">
        <v>3.5</v>
      </c>
      <c r="I26" s="196">
        <v>91</v>
      </c>
      <c r="J26" s="167">
        <v>318.5</v>
      </c>
      <c r="K26" s="195" t="s">
        <v>792</v>
      </c>
      <c r="L26" s="168"/>
    </row>
    <row r="27" spans="1:12" ht="24" customHeight="1">
      <c r="A27" s="96">
        <v>24</v>
      </c>
      <c r="B27" s="188" t="s">
        <v>851</v>
      </c>
      <c r="C27" s="165" t="s">
        <v>852</v>
      </c>
      <c r="D27" s="187" t="s">
        <v>419</v>
      </c>
      <c r="E27" s="187" t="s">
        <v>853</v>
      </c>
      <c r="F27" s="85">
        <v>50000</v>
      </c>
      <c r="G27" s="85">
        <v>50000</v>
      </c>
      <c r="H27" s="90">
        <v>3.5</v>
      </c>
      <c r="I27" s="197">
        <v>91.0011428571429</v>
      </c>
      <c r="J27" s="167">
        <v>530.84</v>
      </c>
      <c r="K27" s="195" t="s">
        <v>792</v>
      </c>
      <c r="L27" s="168"/>
    </row>
    <row r="28" spans="1:12" ht="24" customHeight="1">
      <c r="A28" s="96">
        <v>25</v>
      </c>
      <c r="B28" s="188" t="s">
        <v>854</v>
      </c>
      <c r="C28" s="165" t="s">
        <v>828</v>
      </c>
      <c r="D28" s="187" t="s">
        <v>855</v>
      </c>
      <c r="E28" s="187" t="s">
        <v>241</v>
      </c>
      <c r="F28" s="85">
        <v>50000</v>
      </c>
      <c r="G28" s="85">
        <v>50000</v>
      </c>
      <c r="H28" s="90">
        <v>3.5</v>
      </c>
      <c r="I28" s="196">
        <v>91.0011428571429</v>
      </c>
      <c r="J28" s="167">
        <v>530.84</v>
      </c>
      <c r="K28" s="195" t="s">
        <v>792</v>
      </c>
      <c r="L28" s="168"/>
    </row>
    <row r="29" spans="1:12" ht="24" customHeight="1">
      <c r="A29" s="96">
        <v>26</v>
      </c>
      <c r="B29" s="188" t="s">
        <v>856</v>
      </c>
      <c r="C29" s="165" t="s">
        <v>840</v>
      </c>
      <c r="D29" s="187" t="s">
        <v>857</v>
      </c>
      <c r="E29" s="187" t="s">
        <v>250</v>
      </c>
      <c r="F29" s="85">
        <v>49000</v>
      </c>
      <c r="G29" s="85">
        <v>48997.17</v>
      </c>
      <c r="H29" s="90">
        <v>3.5</v>
      </c>
      <c r="I29" s="196">
        <v>90.9953352769679</v>
      </c>
      <c r="J29" s="167">
        <v>520.19</v>
      </c>
      <c r="K29" s="195" t="s">
        <v>792</v>
      </c>
      <c r="L29" s="168"/>
    </row>
    <row r="30" spans="1:12" ht="24" customHeight="1">
      <c r="A30" s="96">
        <v>27</v>
      </c>
      <c r="B30" s="188" t="s">
        <v>858</v>
      </c>
      <c r="C30" s="165" t="s">
        <v>859</v>
      </c>
      <c r="D30" s="187" t="s">
        <v>860</v>
      </c>
      <c r="E30" s="187" t="s">
        <v>354</v>
      </c>
      <c r="F30" s="85">
        <v>50000</v>
      </c>
      <c r="G30" s="85">
        <v>0</v>
      </c>
      <c r="H30" s="90">
        <v>3.041667</v>
      </c>
      <c r="I30" s="197">
        <v>7.0007663560804</v>
      </c>
      <c r="J30" s="167">
        <v>35.49</v>
      </c>
      <c r="K30" s="195" t="s">
        <v>792</v>
      </c>
      <c r="L30" s="168"/>
    </row>
    <row r="31" spans="1:12" ht="24" customHeight="1">
      <c r="A31" s="96">
        <v>28</v>
      </c>
      <c r="B31" s="188" t="s">
        <v>861</v>
      </c>
      <c r="C31" s="165" t="s">
        <v>805</v>
      </c>
      <c r="D31" s="187" t="s">
        <v>862</v>
      </c>
      <c r="E31" s="187" t="s">
        <v>665</v>
      </c>
      <c r="F31" s="85">
        <v>50000</v>
      </c>
      <c r="G31" s="85">
        <v>0</v>
      </c>
      <c r="H31" s="90">
        <v>3.041667</v>
      </c>
      <c r="I31" s="196">
        <v>5.00054739720028</v>
      </c>
      <c r="J31" s="167">
        <v>25.35</v>
      </c>
      <c r="K31" s="195" t="s">
        <v>792</v>
      </c>
      <c r="L31" s="168"/>
    </row>
    <row r="32" spans="1:12" ht="24" customHeight="1">
      <c r="A32" s="96">
        <v>29</v>
      </c>
      <c r="B32" s="188" t="s">
        <v>863</v>
      </c>
      <c r="C32" s="165" t="s">
        <v>805</v>
      </c>
      <c r="D32" s="187" t="s">
        <v>432</v>
      </c>
      <c r="E32" s="187" t="s">
        <v>429</v>
      </c>
      <c r="F32" s="85">
        <v>50000</v>
      </c>
      <c r="G32" s="85">
        <v>0</v>
      </c>
      <c r="H32" s="90">
        <v>3.041667</v>
      </c>
      <c r="I32" s="197">
        <v>17.9999980273975</v>
      </c>
      <c r="J32" s="167">
        <v>91.25</v>
      </c>
      <c r="K32" s="195" t="s">
        <v>792</v>
      </c>
      <c r="L32" s="168"/>
    </row>
    <row r="33" spans="1:12" ht="24" customHeight="1">
      <c r="A33" s="96">
        <v>30</v>
      </c>
      <c r="B33" s="188" t="s">
        <v>864</v>
      </c>
      <c r="C33" s="165" t="s">
        <v>794</v>
      </c>
      <c r="D33" s="187" t="s">
        <v>34</v>
      </c>
      <c r="E33" s="187" t="s">
        <v>35</v>
      </c>
      <c r="F33" s="85">
        <v>50000</v>
      </c>
      <c r="G33" s="85">
        <v>0</v>
      </c>
      <c r="H33" s="90">
        <v>3.041667</v>
      </c>
      <c r="I33" s="196">
        <v>13.9995601096372</v>
      </c>
      <c r="J33" s="167">
        <v>70.97</v>
      </c>
      <c r="K33" s="195" t="s">
        <v>792</v>
      </c>
      <c r="L33" s="168"/>
    </row>
    <row r="34" spans="1:12" ht="24" customHeight="1">
      <c r="A34" s="96">
        <v>31</v>
      </c>
      <c r="B34" s="188" t="s">
        <v>865</v>
      </c>
      <c r="C34" s="165" t="s">
        <v>825</v>
      </c>
      <c r="D34" s="187" t="s">
        <v>263</v>
      </c>
      <c r="E34" s="187" t="s">
        <v>264</v>
      </c>
      <c r="F34" s="85">
        <v>50000</v>
      </c>
      <c r="G34" s="85">
        <v>0</v>
      </c>
      <c r="H34" s="90">
        <v>3.041667</v>
      </c>
      <c r="I34" s="197">
        <v>19.0001075068375</v>
      </c>
      <c r="J34" s="167">
        <v>96.32</v>
      </c>
      <c r="K34" s="195" t="s">
        <v>792</v>
      </c>
      <c r="L34" s="168"/>
    </row>
    <row r="35" spans="1:12" ht="24" customHeight="1">
      <c r="A35" s="96">
        <v>32</v>
      </c>
      <c r="B35" s="188" t="s">
        <v>866</v>
      </c>
      <c r="C35" s="165" t="s">
        <v>840</v>
      </c>
      <c r="D35" s="187" t="s">
        <v>263</v>
      </c>
      <c r="E35" s="187" t="s">
        <v>264</v>
      </c>
      <c r="F35" s="85">
        <v>50000</v>
      </c>
      <c r="G35" s="85">
        <v>0</v>
      </c>
      <c r="H35" s="90">
        <v>3.041667</v>
      </c>
      <c r="I35" s="196">
        <v>46.999227726112</v>
      </c>
      <c r="J35" s="167">
        <v>238.26</v>
      </c>
      <c r="K35" s="195" t="s">
        <v>792</v>
      </c>
      <c r="L35" s="168"/>
    </row>
    <row r="36" spans="1:12" ht="24" customHeight="1">
      <c r="A36" s="96">
        <v>33</v>
      </c>
      <c r="B36" s="188" t="s">
        <v>867</v>
      </c>
      <c r="C36" s="165" t="s">
        <v>828</v>
      </c>
      <c r="D36" s="187" t="s">
        <v>482</v>
      </c>
      <c r="E36" s="187" t="s">
        <v>483</v>
      </c>
      <c r="F36" s="85">
        <v>50000</v>
      </c>
      <c r="G36" s="85">
        <v>0</v>
      </c>
      <c r="H36" s="90">
        <v>3.041667</v>
      </c>
      <c r="I36" s="197">
        <v>56.0002130410725</v>
      </c>
      <c r="J36" s="167">
        <v>283.89</v>
      </c>
      <c r="K36" s="195" t="s">
        <v>792</v>
      </c>
      <c r="L36" s="168"/>
    </row>
    <row r="37" spans="1:12" ht="24" customHeight="1">
      <c r="A37" s="96"/>
      <c r="B37" s="188" t="s">
        <v>868</v>
      </c>
      <c r="C37" s="165" t="s">
        <v>840</v>
      </c>
      <c r="D37" s="187" t="s">
        <v>869</v>
      </c>
      <c r="E37" s="187" t="s">
        <v>648</v>
      </c>
      <c r="F37" s="85">
        <v>31000</v>
      </c>
      <c r="G37" s="85">
        <v>0</v>
      </c>
      <c r="H37" s="90">
        <v>3.041667</v>
      </c>
      <c r="I37" s="196">
        <v>75.0002569155706</v>
      </c>
      <c r="J37" s="167">
        <v>235.73</v>
      </c>
      <c r="K37" s="195" t="s">
        <v>792</v>
      </c>
      <c r="L37" s="168"/>
    </row>
    <row r="38" spans="1:12" ht="24" customHeight="1">
      <c r="A38" s="96">
        <v>35</v>
      </c>
      <c r="B38" s="188" t="s">
        <v>870</v>
      </c>
      <c r="C38" s="165" t="s">
        <v>815</v>
      </c>
      <c r="D38" s="187" t="s">
        <v>871</v>
      </c>
      <c r="E38" s="187" t="s">
        <v>257</v>
      </c>
      <c r="F38" s="85">
        <v>50000</v>
      </c>
      <c r="G38" s="85">
        <v>0</v>
      </c>
      <c r="H38" s="90">
        <v>3.041667</v>
      </c>
      <c r="I38" s="197">
        <v>82.999223780907</v>
      </c>
      <c r="J38" s="167">
        <v>420.76</v>
      </c>
      <c r="K38" s="195" t="s">
        <v>792</v>
      </c>
      <c r="L38" s="168"/>
    </row>
    <row r="39" spans="1:12" ht="24" customHeight="1">
      <c r="A39" s="96">
        <v>36</v>
      </c>
      <c r="B39" s="188" t="s">
        <v>872</v>
      </c>
      <c r="C39" s="165" t="s">
        <v>873</v>
      </c>
      <c r="D39" s="187" t="s">
        <v>874</v>
      </c>
      <c r="E39" s="187" t="s">
        <v>875</v>
      </c>
      <c r="F39" s="85">
        <v>50000</v>
      </c>
      <c r="G39" s="85">
        <v>50000</v>
      </c>
      <c r="H39" s="90">
        <v>3.041667</v>
      </c>
      <c r="I39" s="196">
        <v>91.0000996164274</v>
      </c>
      <c r="J39" s="167">
        <v>461.32</v>
      </c>
      <c r="K39" s="195" t="s">
        <v>792</v>
      </c>
      <c r="L39" s="168"/>
    </row>
    <row r="40" spans="1:12" ht="24" customHeight="1">
      <c r="A40" s="96">
        <v>37</v>
      </c>
      <c r="B40" s="188" t="s">
        <v>876</v>
      </c>
      <c r="C40" s="165" t="s">
        <v>840</v>
      </c>
      <c r="D40" s="187" t="s">
        <v>877</v>
      </c>
      <c r="E40" s="187" t="s">
        <v>878</v>
      </c>
      <c r="F40" s="85">
        <v>50000</v>
      </c>
      <c r="G40" s="85">
        <v>50000</v>
      </c>
      <c r="H40" s="90">
        <v>3.041667</v>
      </c>
      <c r="I40" s="197">
        <v>91.0000996164274</v>
      </c>
      <c r="J40" s="167">
        <v>461.32</v>
      </c>
      <c r="K40" s="195" t="s">
        <v>792</v>
      </c>
      <c r="L40" s="168"/>
    </row>
    <row r="41" spans="1:12" ht="24" customHeight="1">
      <c r="A41" s="96">
        <v>38</v>
      </c>
      <c r="B41" s="188" t="s">
        <v>879</v>
      </c>
      <c r="C41" s="165" t="s">
        <v>790</v>
      </c>
      <c r="D41" s="187" t="s">
        <v>268</v>
      </c>
      <c r="E41" s="187" t="s">
        <v>880</v>
      </c>
      <c r="F41" s="85">
        <v>45000</v>
      </c>
      <c r="G41" s="85">
        <v>0</v>
      </c>
      <c r="H41" s="90">
        <v>3.041667</v>
      </c>
      <c r="I41" s="196">
        <v>60.11177423261</v>
      </c>
      <c r="J41" s="167">
        <v>274.26</v>
      </c>
      <c r="K41" s="195" t="s">
        <v>792</v>
      </c>
      <c r="L41" s="168"/>
    </row>
    <row r="42" spans="1:12" ht="24" customHeight="1">
      <c r="A42" s="96">
        <v>39</v>
      </c>
      <c r="B42" s="188" t="s">
        <v>881</v>
      </c>
      <c r="C42" s="165" t="s">
        <v>882</v>
      </c>
      <c r="D42" s="187" t="s">
        <v>883</v>
      </c>
      <c r="E42" s="187" t="s">
        <v>884</v>
      </c>
      <c r="F42" s="85">
        <v>20000</v>
      </c>
      <c r="G42" s="85">
        <v>20000</v>
      </c>
      <c r="H42" s="90">
        <v>3.041667</v>
      </c>
      <c r="I42" s="197">
        <v>91.0010859176892</v>
      </c>
      <c r="J42" s="167">
        <v>184.53</v>
      </c>
      <c r="K42" s="195" t="s">
        <v>792</v>
      </c>
      <c r="L42" s="168"/>
    </row>
    <row r="43" spans="1:12" ht="24" customHeight="1">
      <c r="A43" s="96">
        <v>40</v>
      </c>
      <c r="B43" s="188" t="s">
        <v>885</v>
      </c>
      <c r="C43" s="165" t="s">
        <v>790</v>
      </c>
      <c r="D43" s="187" t="s">
        <v>886</v>
      </c>
      <c r="E43" s="187" t="s">
        <v>887</v>
      </c>
      <c r="F43" s="85">
        <v>50000</v>
      </c>
      <c r="G43" s="85">
        <v>50000</v>
      </c>
      <c r="H43" s="90">
        <v>3.041667</v>
      </c>
      <c r="I43" s="196">
        <v>91.0000996164274</v>
      </c>
      <c r="J43" s="167">
        <v>461.32</v>
      </c>
      <c r="K43" s="195" t="s">
        <v>792</v>
      </c>
      <c r="L43" s="168"/>
    </row>
    <row r="44" spans="1:12" ht="24" customHeight="1">
      <c r="A44" s="96">
        <v>41</v>
      </c>
      <c r="B44" s="188" t="s">
        <v>888</v>
      </c>
      <c r="C44" s="165" t="s">
        <v>828</v>
      </c>
      <c r="D44" s="187" t="s">
        <v>52</v>
      </c>
      <c r="E44" s="187" t="s">
        <v>53</v>
      </c>
      <c r="F44" s="85">
        <v>39800</v>
      </c>
      <c r="G44" s="85">
        <v>39800</v>
      </c>
      <c r="H44" s="90">
        <v>3.583333</v>
      </c>
      <c r="I44" s="197">
        <v>90.99919042131</v>
      </c>
      <c r="J44" s="167">
        <v>432.6</v>
      </c>
      <c r="K44" s="195" t="s">
        <v>792</v>
      </c>
      <c r="L44" s="168"/>
    </row>
    <row r="45" spans="1:12" ht="24" customHeight="1">
      <c r="A45" s="96">
        <v>42</v>
      </c>
      <c r="B45" s="188" t="s">
        <v>889</v>
      </c>
      <c r="C45" s="165" t="s">
        <v>823</v>
      </c>
      <c r="D45" s="187" t="s">
        <v>890</v>
      </c>
      <c r="E45" s="187" t="s">
        <v>891</v>
      </c>
      <c r="F45" s="85">
        <v>49900</v>
      </c>
      <c r="G45" s="85">
        <v>9900</v>
      </c>
      <c r="H45" s="90">
        <v>3.583333</v>
      </c>
      <c r="I45" s="196">
        <v>86.18894402912</v>
      </c>
      <c r="J45" s="167">
        <v>513.71</v>
      </c>
      <c r="K45" s="195" t="s">
        <v>792</v>
      </c>
      <c r="L45" s="168"/>
    </row>
    <row r="46" spans="1:12" ht="24" customHeight="1">
      <c r="A46" s="96">
        <v>43</v>
      </c>
      <c r="B46" s="188" t="s">
        <v>892</v>
      </c>
      <c r="C46" s="165" t="s">
        <v>805</v>
      </c>
      <c r="D46" s="187" t="s">
        <v>893</v>
      </c>
      <c r="E46" s="187" t="s">
        <v>894</v>
      </c>
      <c r="F46" s="85">
        <v>50000</v>
      </c>
      <c r="G46" s="85">
        <v>50000</v>
      </c>
      <c r="H46" s="90">
        <v>2.958333</v>
      </c>
      <c r="I46" s="197">
        <v>90.9998975774533</v>
      </c>
      <c r="J46" s="167">
        <v>448.68</v>
      </c>
      <c r="K46" s="195" t="s">
        <v>792</v>
      </c>
      <c r="L46" s="168"/>
    </row>
    <row r="47" spans="1:12" ht="24" customHeight="1">
      <c r="A47" s="96">
        <v>44</v>
      </c>
      <c r="B47" s="188" t="s">
        <v>895</v>
      </c>
      <c r="C47" s="165" t="s">
        <v>802</v>
      </c>
      <c r="D47" s="187" t="s">
        <v>62</v>
      </c>
      <c r="E47" s="187" t="s">
        <v>896</v>
      </c>
      <c r="F47" s="85">
        <v>26900</v>
      </c>
      <c r="G47" s="85">
        <v>26900</v>
      </c>
      <c r="H47" s="90">
        <v>3.5</v>
      </c>
      <c r="I47" s="196">
        <v>91.0005310674455</v>
      </c>
      <c r="J47" s="167">
        <v>285.59</v>
      </c>
      <c r="K47" s="195" t="s">
        <v>792</v>
      </c>
      <c r="L47" s="168"/>
    </row>
    <row r="48" spans="1:12" ht="24" customHeight="1">
      <c r="A48" s="96">
        <v>45</v>
      </c>
      <c r="B48" s="188" t="s">
        <v>897</v>
      </c>
      <c r="C48" s="165" t="s">
        <v>805</v>
      </c>
      <c r="D48" s="187" t="s">
        <v>62</v>
      </c>
      <c r="E48" s="187" t="s">
        <v>896</v>
      </c>
      <c r="F48" s="85">
        <v>50000</v>
      </c>
      <c r="G48" s="85">
        <v>50000</v>
      </c>
      <c r="H48" s="90">
        <v>2.958333</v>
      </c>
      <c r="I48" s="197">
        <v>90.9998975774533</v>
      </c>
      <c r="J48" s="167">
        <v>448.68</v>
      </c>
      <c r="K48" s="195" t="s">
        <v>792</v>
      </c>
      <c r="L48" s="168"/>
    </row>
    <row r="49" spans="1:12" ht="24" customHeight="1">
      <c r="A49" s="96">
        <v>46</v>
      </c>
      <c r="B49" s="188" t="s">
        <v>898</v>
      </c>
      <c r="C49" s="165" t="s">
        <v>799</v>
      </c>
      <c r="D49" s="187" t="s">
        <v>899</v>
      </c>
      <c r="E49" s="187" t="s">
        <v>207</v>
      </c>
      <c r="F49" s="85">
        <v>32900</v>
      </c>
      <c r="G49" s="85">
        <v>32900</v>
      </c>
      <c r="H49" s="90">
        <v>3.5</v>
      </c>
      <c r="I49" s="196">
        <v>91.00042162397</v>
      </c>
      <c r="J49" s="167">
        <v>9.29</v>
      </c>
      <c r="K49" s="195" t="s">
        <v>792</v>
      </c>
      <c r="L49" s="168"/>
    </row>
    <row r="50" spans="1:12" ht="24" customHeight="1">
      <c r="A50" s="96">
        <v>47</v>
      </c>
      <c r="B50" s="188" t="s">
        <v>900</v>
      </c>
      <c r="C50" s="165" t="s">
        <v>828</v>
      </c>
      <c r="D50" s="187" t="s">
        <v>65</v>
      </c>
      <c r="E50" s="187" t="s">
        <v>66</v>
      </c>
      <c r="F50" s="85">
        <v>40000</v>
      </c>
      <c r="G50" s="85">
        <v>40000</v>
      </c>
      <c r="H50" s="90">
        <v>2.958333</v>
      </c>
      <c r="I50" s="197">
        <v>90.99888928319</v>
      </c>
      <c r="J50" s="167">
        <v>358.94</v>
      </c>
      <c r="K50" s="195" t="s">
        <v>792</v>
      </c>
      <c r="L50" s="168"/>
    </row>
    <row r="51" spans="1:12" ht="24" customHeight="1">
      <c r="A51" s="96">
        <v>48</v>
      </c>
      <c r="B51" s="188" t="s">
        <v>901</v>
      </c>
      <c r="C51" s="165" t="s">
        <v>902</v>
      </c>
      <c r="D51" s="187" t="s">
        <v>903</v>
      </c>
      <c r="E51" s="187" t="s">
        <v>379</v>
      </c>
      <c r="F51" s="85">
        <v>50000</v>
      </c>
      <c r="G51" s="85">
        <v>50000</v>
      </c>
      <c r="H51" s="90">
        <v>2.958333</v>
      </c>
      <c r="I51" s="196">
        <v>90.9998975774533</v>
      </c>
      <c r="J51" s="167">
        <v>448.68</v>
      </c>
      <c r="K51" s="195" t="s">
        <v>792</v>
      </c>
      <c r="L51" s="168"/>
    </row>
    <row r="52" spans="1:12" ht="24" customHeight="1">
      <c r="A52" s="96">
        <v>49</v>
      </c>
      <c r="B52" s="188" t="s">
        <v>904</v>
      </c>
      <c r="C52" s="165" t="s">
        <v>902</v>
      </c>
      <c r="D52" s="187" t="s">
        <v>551</v>
      </c>
      <c r="E52" s="187" t="s">
        <v>905</v>
      </c>
      <c r="F52" s="85">
        <v>50000</v>
      </c>
      <c r="G52" s="85">
        <v>50000</v>
      </c>
      <c r="H52" s="90">
        <v>2.875</v>
      </c>
      <c r="I52" s="197">
        <v>90.999652173913</v>
      </c>
      <c r="J52" s="167">
        <v>436.04</v>
      </c>
      <c r="K52" s="195" t="s">
        <v>792</v>
      </c>
      <c r="L52" s="168"/>
    </row>
    <row r="53" spans="1:12" ht="24" customHeight="1">
      <c r="A53" s="96">
        <v>50</v>
      </c>
      <c r="B53" s="188" t="s">
        <v>906</v>
      </c>
      <c r="C53" s="165" t="s">
        <v>818</v>
      </c>
      <c r="D53" s="187" t="s">
        <v>551</v>
      </c>
      <c r="E53" s="187" t="s">
        <v>552</v>
      </c>
      <c r="F53" s="85">
        <v>50000</v>
      </c>
      <c r="G53" s="85">
        <v>50000</v>
      </c>
      <c r="H53" s="90">
        <v>2.875</v>
      </c>
      <c r="I53" s="196">
        <v>90.999652173913</v>
      </c>
      <c r="J53" s="167">
        <v>436.04</v>
      </c>
      <c r="K53" s="195" t="s">
        <v>792</v>
      </c>
      <c r="L53" s="168"/>
    </row>
    <row r="54" spans="1:12" ht="24" customHeight="1">
      <c r="A54" s="96">
        <v>51</v>
      </c>
      <c r="B54" s="188" t="s">
        <v>907</v>
      </c>
      <c r="C54" s="165" t="s">
        <v>902</v>
      </c>
      <c r="D54" s="187" t="s">
        <v>556</v>
      </c>
      <c r="E54" s="187" t="s">
        <v>838</v>
      </c>
      <c r="F54" s="85">
        <v>50000</v>
      </c>
      <c r="G54" s="85">
        <v>50000</v>
      </c>
      <c r="H54" s="90">
        <v>2.875</v>
      </c>
      <c r="I54" s="197">
        <v>90.999652173913</v>
      </c>
      <c r="J54" s="167">
        <v>436.04</v>
      </c>
      <c r="K54" s="195" t="s">
        <v>792</v>
      </c>
      <c r="L54" s="168"/>
    </row>
    <row r="55" spans="1:12" ht="24" customHeight="1">
      <c r="A55" s="96">
        <v>52</v>
      </c>
      <c r="B55" s="188" t="s">
        <v>908</v>
      </c>
      <c r="C55" s="165" t="s">
        <v>799</v>
      </c>
      <c r="D55" s="187" t="s">
        <v>566</v>
      </c>
      <c r="E55" s="187" t="s">
        <v>19</v>
      </c>
      <c r="F55" s="85">
        <v>14000</v>
      </c>
      <c r="G55" s="85">
        <v>14000</v>
      </c>
      <c r="H55" s="90">
        <v>3.5</v>
      </c>
      <c r="I55" s="196">
        <v>90.9979591836735</v>
      </c>
      <c r="J55" s="167">
        <v>148.63</v>
      </c>
      <c r="K55" s="195" t="s">
        <v>792</v>
      </c>
      <c r="L55" s="168"/>
    </row>
    <row r="56" spans="1:12" ht="24" customHeight="1">
      <c r="A56" s="96">
        <v>53</v>
      </c>
      <c r="B56" s="188" t="s">
        <v>909</v>
      </c>
      <c r="C56" s="165" t="s">
        <v>802</v>
      </c>
      <c r="D56" s="187" t="s">
        <v>910</v>
      </c>
      <c r="E56" s="187" t="s">
        <v>911</v>
      </c>
      <c r="F56" s="85">
        <v>29500</v>
      </c>
      <c r="G56" s="85">
        <v>29500</v>
      </c>
      <c r="H56" s="90">
        <v>3.5</v>
      </c>
      <c r="I56" s="197">
        <v>90.9995157384988</v>
      </c>
      <c r="J56" s="167">
        <v>313.19</v>
      </c>
      <c r="K56" s="195" t="s">
        <v>792</v>
      </c>
      <c r="L56" s="168"/>
    </row>
    <row r="57" spans="1:12" ht="24" customHeight="1">
      <c r="A57" s="96">
        <v>54</v>
      </c>
      <c r="B57" s="188" t="s">
        <v>912</v>
      </c>
      <c r="C57" s="165" t="s">
        <v>847</v>
      </c>
      <c r="D57" s="187" t="s">
        <v>913</v>
      </c>
      <c r="E57" s="187" t="s">
        <v>849</v>
      </c>
      <c r="F57" s="85">
        <v>50000</v>
      </c>
      <c r="G57" s="85">
        <v>50000</v>
      </c>
      <c r="H57" s="90">
        <v>2.875</v>
      </c>
      <c r="I57" s="196">
        <v>90.999652173913</v>
      </c>
      <c r="J57" s="167">
        <v>436.04</v>
      </c>
      <c r="K57" s="195" t="s">
        <v>792</v>
      </c>
      <c r="L57" s="168"/>
    </row>
    <row r="58" spans="1:12" ht="24" customHeight="1">
      <c r="A58" s="96">
        <v>55</v>
      </c>
      <c r="B58" s="188" t="s">
        <v>914</v>
      </c>
      <c r="C58" s="165" t="s">
        <v>847</v>
      </c>
      <c r="D58" s="187" t="s">
        <v>93</v>
      </c>
      <c r="E58" s="187" t="s">
        <v>584</v>
      </c>
      <c r="F58" s="85">
        <v>50000</v>
      </c>
      <c r="G58" s="85">
        <v>50000</v>
      </c>
      <c r="H58" s="90">
        <v>2.875</v>
      </c>
      <c r="I58" s="197">
        <v>90.999652173913</v>
      </c>
      <c r="J58" s="167">
        <v>436.04</v>
      </c>
      <c r="K58" s="195" t="s">
        <v>792</v>
      </c>
      <c r="L58" s="168"/>
    </row>
    <row r="59" spans="1:12" ht="24" customHeight="1">
      <c r="A59" s="96">
        <v>56</v>
      </c>
      <c r="B59" s="188" t="s">
        <v>915</v>
      </c>
      <c r="C59" s="165" t="s">
        <v>794</v>
      </c>
      <c r="D59" s="187" t="s">
        <v>115</v>
      </c>
      <c r="E59" s="187" t="s">
        <v>116</v>
      </c>
      <c r="F59" s="85">
        <v>30000</v>
      </c>
      <c r="G59" s="85">
        <v>30000</v>
      </c>
      <c r="H59" s="90">
        <v>2.875</v>
      </c>
      <c r="I59" s="196">
        <v>91.00173913048</v>
      </c>
      <c r="J59" s="167">
        <v>261.63</v>
      </c>
      <c r="K59" s="195" t="s">
        <v>792</v>
      </c>
      <c r="L59" s="168"/>
    </row>
    <row r="60" spans="1:12" ht="24" customHeight="1">
      <c r="A60" s="96">
        <v>57</v>
      </c>
      <c r="B60" s="188" t="s">
        <v>916</v>
      </c>
      <c r="C60" s="165" t="s">
        <v>828</v>
      </c>
      <c r="D60" s="187" t="s">
        <v>917</v>
      </c>
      <c r="E60" s="187" t="s">
        <v>853</v>
      </c>
      <c r="F60" s="85">
        <v>50000</v>
      </c>
      <c r="G60" s="85">
        <v>50000</v>
      </c>
      <c r="H60" s="90">
        <v>2.875</v>
      </c>
      <c r="I60" s="197">
        <v>90.999652173913</v>
      </c>
      <c r="J60" s="167">
        <v>436.04</v>
      </c>
      <c r="K60" s="195" t="s">
        <v>792</v>
      </c>
      <c r="L60" s="168"/>
    </row>
    <row r="61" spans="1:12" ht="24" customHeight="1">
      <c r="A61" s="96">
        <v>58</v>
      </c>
      <c r="B61" s="188" t="s">
        <v>918</v>
      </c>
      <c r="C61" s="165" t="s">
        <v>828</v>
      </c>
      <c r="D61" s="187" t="s">
        <v>917</v>
      </c>
      <c r="E61" s="187" t="s">
        <v>853</v>
      </c>
      <c r="F61" s="85">
        <v>50000</v>
      </c>
      <c r="G61" s="85">
        <v>50000</v>
      </c>
      <c r="H61" s="90">
        <v>2.875</v>
      </c>
      <c r="I61" s="196">
        <v>90.999652173913</v>
      </c>
      <c r="J61" s="167">
        <v>436.04</v>
      </c>
      <c r="K61" s="195" t="s">
        <v>792</v>
      </c>
      <c r="L61" s="168"/>
    </row>
    <row r="62" spans="1:12" ht="24" customHeight="1">
      <c r="A62" s="96">
        <v>59</v>
      </c>
      <c r="B62" s="188" t="s">
        <v>919</v>
      </c>
      <c r="C62" s="165" t="s">
        <v>802</v>
      </c>
      <c r="D62" s="187" t="s">
        <v>917</v>
      </c>
      <c r="E62" s="187" t="s">
        <v>853</v>
      </c>
      <c r="F62" s="85">
        <v>50000</v>
      </c>
      <c r="G62" s="85">
        <v>50000</v>
      </c>
      <c r="H62" s="90">
        <v>2.875</v>
      </c>
      <c r="I62" s="197">
        <v>90.999652173913</v>
      </c>
      <c r="J62" s="167">
        <v>436.04</v>
      </c>
      <c r="K62" s="195" t="s">
        <v>792</v>
      </c>
      <c r="L62" s="168"/>
    </row>
    <row r="63" spans="1:12" ht="24" customHeight="1">
      <c r="A63" s="96">
        <v>60</v>
      </c>
      <c r="B63" s="188" t="s">
        <v>920</v>
      </c>
      <c r="C63" s="165" t="s">
        <v>828</v>
      </c>
      <c r="D63" s="187" t="s">
        <v>331</v>
      </c>
      <c r="E63" s="187" t="s">
        <v>853</v>
      </c>
      <c r="F63" s="85">
        <v>50000</v>
      </c>
      <c r="G63" s="85">
        <v>50000</v>
      </c>
      <c r="H63" s="90">
        <v>2.875</v>
      </c>
      <c r="I63" s="196">
        <v>90.999652173913</v>
      </c>
      <c r="J63" s="167">
        <v>436.04</v>
      </c>
      <c r="K63" s="195" t="s">
        <v>792</v>
      </c>
      <c r="L63" s="168"/>
    </row>
    <row r="64" spans="1:12" ht="24" customHeight="1">
      <c r="A64" s="96">
        <v>61</v>
      </c>
      <c r="B64" s="188" t="s">
        <v>921</v>
      </c>
      <c r="C64" s="165" t="s">
        <v>802</v>
      </c>
      <c r="D64" s="187" t="s">
        <v>331</v>
      </c>
      <c r="E64" s="187" t="s">
        <v>332</v>
      </c>
      <c r="F64" s="85">
        <v>50000</v>
      </c>
      <c r="G64" s="85">
        <v>50000</v>
      </c>
      <c r="H64" s="90">
        <v>2.875</v>
      </c>
      <c r="I64" s="197">
        <v>90.999652173913</v>
      </c>
      <c r="J64" s="167">
        <v>436.04</v>
      </c>
      <c r="K64" s="195" t="s">
        <v>792</v>
      </c>
      <c r="L64" s="168"/>
    </row>
    <row r="65" spans="1:12" ht="24" customHeight="1">
      <c r="A65" s="96">
        <v>62</v>
      </c>
      <c r="B65" s="188" t="s">
        <v>922</v>
      </c>
      <c r="C65" s="165" t="s">
        <v>805</v>
      </c>
      <c r="D65" s="187" t="s">
        <v>331</v>
      </c>
      <c r="E65" s="187" t="s">
        <v>332</v>
      </c>
      <c r="F65" s="85">
        <v>30000</v>
      </c>
      <c r="G65" s="85">
        <v>30000</v>
      </c>
      <c r="H65" s="90">
        <v>2.875</v>
      </c>
      <c r="I65" s="196">
        <v>91.00173913048</v>
      </c>
      <c r="J65" s="167">
        <v>261.63</v>
      </c>
      <c r="K65" s="195" t="s">
        <v>792</v>
      </c>
      <c r="L65" s="168"/>
    </row>
    <row r="66" spans="1:12" ht="24" customHeight="1">
      <c r="A66" s="96">
        <v>63</v>
      </c>
      <c r="B66" s="188" t="s">
        <v>923</v>
      </c>
      <c r="C66" s="165" t="s">
        <v>828</v>
      </c>
      <c r="D66" s="187" t="s">
        <v>240</v>
      </c>
      <c r="E66" s="187" t="s">
        <v>241</v>
      </c>
      <c r="F66" s="85">
        <v>50000</v>
      </c>
      <c r="G66" s="85">
        <v>50000</v>
      </c>
      <c r="H66" s="90">
        <v>2.875</v>
      </c>
      <c r="I66" s="197">
        <v>90.999652173913</v>
      </c>
      <c r="J66" s="167">
        <v>436.04</v>
      </c>
      <c r="K66" s="195" t="s">
        <v>792</v>
      </c>
      <c r="L66" s="168"/>
    </row>
    <row r="67" spans="1:12" ht="24" customHeight="1">
      <c r="A67" s="96">
        <v>64</v>
      </c>
      <c r="B67" s="188" t="s">
        <v>924</v>
      </c>
      <c r="C67" s="165" t="s">
        <v>805</v>
      </c>
      <c r="D67" s="187" t="s">
        <v>118</v>
      </c>
      <c r="E67" s="187" t="s">
        <v>119</v>
      </c>
      <c r="F67" s="85">
        <v>40000</v>
      </c>
      <c r="G67" s="85">
        <v>40000</v>
      </c>
      <c r="H67" s="90">
        <v>2.875</v>
      </c>
      <c r="I67" s="196">
        <v>90.99913047826</v>
      </c>
      <c r="J67" s="167">
        <v>8.83</v>
      </c>
      <c r="K67" s="195" t="s">
        <v>792</v>
      </c>
      <c r="L67" s="168"/>
    </row>
    <row r="68" spans="1:12" ht="24" customHeight="1">
      <c r="A68" s="96">
        <v>65</v>
      </c>
      <c r="B68" s="188" t="s">
        <v>925</v>
      </c>
      <c r="C68" s="165" t="s">
        <v>828</v>
      </c>
      <c r="D68" s="187" t="s">
        <v>121</v>
      </c>
      <c r="E68" s="187" t="s">
        <v>122</v>
      </c>
      <c r="F68" s="85">
        <v>50000</v>
      </c>
      <c r="G68" s="85">
        <v>50000</v>
      </c>
      <c r="H68" s="90">
        <v>2.875</v>
      </c>
      <c r="I68" s="197">
        <v>90.999652173913</v>
      </c>
      <c r="J68" s="167">
        <v>436.04</v>
      </c>
      <c r="K68" s="195" t="s">
        <v>792</v>
      </c>
      <c r="L68" s="168"/>
    </row>
    <row r="69" spans="1:12" ht="24" customHeight="1">
      <c r="A69" s="96">
        <v>66</v>
      </c>
      <c r="B69" s="188" t="s">
        <v>926</v>
      </c>
      <c r="C69" s="165" t="s">
        <v>818</v>
      </c>
      <c r="D69" s="187" t="s">
        <v>121</v>
      </c>
      <c r="E69" s="187" t="s">
        <v>122</v>
      </c>
      <c r="F69" s="85">
        <v>50000</v>
      </c>
      <c r="G69" s="85">
        <v>50000</v>
      </c>
      <c r="H69" s="90">
        <v>2.875</v>
      </c>
      <c r="I69" s="196">
        <v>90.999652173913</v>
      </c>
      <c r="J69" s="167">
        <v>436.04</v>
      </c>
      <c r="K69" s="195" t="s">
        <v>792</v>
      </c>
      <c r="L69" s="168"/>
    </row>
    <row r="70" spans="1:14" s="59" customFormat="1" ht="24" customHeight="1">
      <c r="A70" s="96">
        <v>67</v>
      </c>
      <c r="B70" s="188" t="s">
        <v>927</v>
      </c>
      <c r="C70" s="165" t="s">
        <v>928</v>
      </c>
      <c r="D70" s="187" t="s">
        <v>601</v>
      </c>
      <c r="E70" s="187" t="s">
        <v>602</v>
      </c>
      <c r="F70" s="85">
        <v>50000</v>
      </c>
      <c r="G70" s="85">
        <v>50000</v>
      </c>
      <c r="H70" s="90">
        <v>2.875</v>
      </c>
      <c r="I70" s="197">
        <v>90.999652173913</v>
      </c>
      <c r="J70" s="167">
        <v>436.04</v>
      </c>
      <c r="K70" s="195" t="s">
        <v>792</v>
      </c>
      <c r="L70" s="168"/>
      <c r="M70"/>
      <c r="N70"/>
    </row>
    <row r="71" spans="1:12" ht="24" customHeight="1">
      <c r="A71" s="96">
        <v>68</v>
      </c>
      <c r="B71" s="188" t="s">
        <v>929</v>
      </c>
      <c r="C71" s="165" t="s">
        <v>818</v>
      </c>
      <c r="D71" s="187" t="s">
        <v>604</v>
      </c>
      <c r="E71" s="187" t="s">
        <v>605</v>
      </c>
      <c r="F71" s="85">
        <v>50000</v>
      </c>
      <c r="G71" s="85">
        <v>50000</v>
      </c>
      <c r="H71" s="90">
        <v>2.875</v>
      </c>
      <c r="I71" s="196">
        <v>90.999652173913</v>
      </c>
      <c r="J71" s="167">
        <v>436.04</v>
      </c>
      <c r="K71" s="195" t="s">
        <v>792</v>
      </c>
      <c r="L71" s="168"/>
    </row>
    <row r="72" spans="1:12" ht="24" customHeight="1">
      <c r="A72" s="96">
        <v>69</v>
      </c>
      <c r="B72" s="188" t="s">
        <v>930</v>
      </c>
      <c r="C72" s="165" t="s">
        <v>931</v>
      </c>
      <c r="D72" s="187" t="s">
        <v>604</v>
      </c>
      <c r="E72" s="187" t="s">
        <v>605</v>
      </c>
      <c r="F72" s="85">
        <v>50000</v>
      </c>
      <c r="G72" s="85">
        <v>50000</v>
      </c>
      <c r="H72" s="90">
        <v>2.875</v>
      </c>
      <c r="I72" s="197">
        <v>90.999652173913</v>
      </c>
      <c r="J72" s="167">
        <v>436.04</v>
      </c>
      <c r="K72" s="195" t="s">
        <v>792</v>
      </c>
      <c r="L72" s="168"/>
    </row>
    <row r="73" spans="1:12" ht="24" customHeight="1">
      <c r="A73" s="96">
        <v>70</v>
      </c>
      <c r="B73" s="188" t="s">
        <v>932</v>
      </c>
      <c r="C73" s="165" t="s">
        <v>818</v>
      </c>
      <c r="D73" s="187" t="s">
        <v>604</v>
      </c>
      <c r="E73" s="187" t="s">
        <v>605</v>
      </c>
      <c r="F73" s="85">
        <v>50000</v>
      </c>
      <c r="G73" s="85">
        <v>50000</v>
      </c>
      <c r="H73" s="90">
        <v>2.875</v>
      </c>
      <c r="I73" s="196">
        <v>90.999652173913</v>
      </c>
      <c r="J73" s="167">
        <v>436.04</v>
      </c>
      <c r="K73" s="195" t="s">
        <v>792</v>
      </c>
      <c r="L73" s="168"/>
    </row>
    <row r="74" spans="1:12" ht="24" customHeight="1">
      <c r="A74" s="96">
        <v>71</v>
      </c>
      <c r="B74" s="188" t="s">
        <v>933</v>
      </c>
      <c r="C74" s="165" t="s">
        <v>790</v>
      </c>
      <c r="D74" s="187" t="s">
        <v>604</v>
      </c>
      <c r="E74" s="187" t="s">
        <v>605</v>
      </c>
      <c r="F74" s="85">
        <v>20000</v>
      </c>
      <c r="G74" s="85">
        <v>20000</v>
      </c>
      <c r="H74" s="90">
        <v>2.875</v>
      </c>
      <c r="I74" s="197">
        <v>91.00173913048</v>
      </c>
      <c r="J74" s="167">
        <v>174.42</v>
      </c>
      <c r="K74" s="195" t="s">
        <v>792</v>
      </c>
      <c r="L74" s="168"/>
    </row>
    <row r="75" spans="1:12" ht="24" customHeight="1">
      <c r="A75" s="96">
        <v>72</v>
      </c>
      <c r="B75" s="188" t="s">
        <v>934</v>
      </c>
      <c r="C75" s="165" t="s">
        <v>935</v>
      </c>
      <c r="D75" s="187" t="s">
        <v>936</v>
      </c>
      <c r="E75" s="187" t="s">
        <v>937</v>
      </c>
      <c r="F75" s="85">
        <v>50000</v>
      </c>
      <c r="G75" s="85">
        <v>50000</v>
      </c>
      <c r="H75" s="90">
        <v>2.875</v>
      </c>
      <c r="I75" s="196">
        <v>90.999652173913</v>
      </c>
      <c r="J75" s="167">
        <v>436.04</v>
      </c>
      <c r="K75" s="195" t="s">
        <v>792</v>
      </c>
      <c r="L75" s="168"/>
    </row>
    <row r="76" spans="1:12" ht="24" customHeight="1">
      <c r="A76" s="96">
        <v>73</v>
      </c>
      <c r="B76" s="188" t="s">
        <v>938</v>
      </c>
      <c r="C76" s="165" t="s">
        <v>939</v>
      </c>
      <c r="D76" s="187" t="s">
        <v>246</v>
      </c>
      <c r="E76" s="187" t="s">
        <v>247</v>
      </c>
      <c r="F76" s="85">
        <v>50000</v>
      </c>
      <c r="G76" s="85">
        <v>50000</v>
      </c>
      <c r="H76" s="90">
        <v>2.875</v>
      </c>
      <c r="I76" s="197">
        <v>90.999652173913</v>
      </c>
      <c r="J76" s="167">
        <v>436.04</v>
      </c>
      <c r="K76" s="195" t="s">
        <v>792</v>
      </c>
      <c r="L76" s="168"/>
    </row>
    <row r="77" spans="1:12" ht="24" customHeight="1">
      <c r="A77" s="96">
        <v>74</v>
      </c>
      <c r="B77" s="188" t="s">
        <v>940</v>
      </c>
      <c r="C77" s="165" t="s">
        <v>931</v>
      </c>
      <c r="D77" s="187" t="s">
        <v>124</v>
      </c>
      <c r="E77" s="187" t="s">
        <v>125</v>
      </c>
      <c r="F77" s="85">
        <v>50000</v>
      </c>
      <c r="G77" s="85">
        <v>50000</v>
      </c>
      <c r="H77" s="90">
        <v>2.875</v>
      </c>
      <c r="I77" s="196">
        <v>90.999652173913</v>
      </c>
      <c r="J77" s="167">
        <v>436.04</v>
      </c>
      <c r="K77" s="195" t="s">
        <v>792</v>
      </c>
      <c r="L77" s="168"/>
    </row>
    <row r="78" spans="1:12" ht="24" customHeight="1">
      <c r="A78" s="96">
        <v>75</v>
      </c>
      <c r="B78" s="188" t="s">
        <v>941</v>
      </c>
      <c r="C78" s="165" t="s">
        <v>935</v>
      </c>
      <c r="D78" s="187" t="s">
        <v>124</v>
      </c>
      <c r="E78" s="187" t="s">
        <v>125</v>
      </c>
      <c r="F78" s="85">
        <v>50000</v>
      </c>
      <c r="G78" s="85">
        <v>50000</v>
      </c>
      <c r="H78" s="90">
        <v>2.875</v>
      </c>
      <c r="I78" s="197">
        <v>90.999652173913</v>
      </c>
      <c r="J78" s="167">
        <v>436.04</v>
      </c>
      <c r="K78" s="195" t="s">
        <v>792</v>
      </c>
      <c r="L78" s="168"/>
    </row>
    <row r="79" spans="1:12" ht="24" customHeight="1">
      <c r="A79" s="96">
        <v>76</v>
      </c>
      <c r="B79" s="188" t="s">
        <v>942</v>
      </c>
      <c r="C79" s="165" t="s">
        <v>943</v>
      </c>
      <c r="D79" s="187" t="s">
        <v>612</v>
      </c>
      <c r="E79" s="187" t="s">
        <v>613</v>
      </c>
      <c r="F79" s="85">
        <v>50000</v>
      </c>
      <c r="G79" s="85">
        <v>50000</v>
      </c>
      <c r="H79" s="90">
        <v>2.875</v>
      </c>
      <c r="I79" s="196">
        <v>90.999652173913</v>
      </c>
      <c r="J79" s="167">
        <v>436.04</v>
      </c>
      <c r="K79" s="195" t="s">
        <v>792</v>
      </c>
      <c r="L79" s="168"/>
    </row>
    <row r="80" spans="1:12" ht="24" customHeight="1">
      <c r="A80" s="96">
        <v>77</v>
      </c>
      <c r="B80" s="188" t="s">
        <v>944</v>
      </c>
      <c r="C80" s="165" t="s">
        <v>935</v>
      </c>
      <c r="D80" s="187" t="s">
        <v>127</v>
      </c>
      <c r="E80" s="187" t="s">
        <v>128</v>
      </c>
      <c r="F80" s="85">
        <v>45000</v>
      </c>
      <c r="G80" s="85">
        <v>45000</v>
      </c>
      <c r="H80" s="90">
        <v>2.875</v>
      </c>
      <c r="I80" s="197">
        <v>91.0005797101449</v>
      </c>
      <c r="J80" s="167">
        <v>392.44</v>
      </c>
      <c r="K80" s="195" t="s">
        <v>792</v>
      </c>
      <c r="L80" s="168"/>
    </row>
    <row r="81" spans="1:12" ht="24" customHeight="1">
      <c r="A81" s="96">
        <v>78</v>
      </c>
      <c r="B81" s="188" t="s">
        <v>945</v>
      </c>
      <c r="C81" s="165" t="s">
        <v>859</v>
      </c>
      <c r="D81" s="187" t="s">
        <v>127</v>
      </c>
      <c r="E81" s="187" t="s">
        <v>128</v>
      </c>
      <c r="F81" s="85">
        <v>50000</v>
      </c>
      <c r="G81" s="85">
        <v>50000</v>
      </c>
      <c r="H81" s="90">
        <v>2.875</v>
      </c>
      <c r="I81" s="196">
        <v>90.999652173913</v>
      </c>
      <c r="J81" s="167">
        <v>436.04</v>
      </c>
      <c r="K81" s="195" t="s">
        <v>792</v>
      </c>
      <c r="L81" s="168"/>
    </row>
    <row r="82" spans="1:12" ht="24" customHeight="1">
      <c r="A82" s="96">
        <v>79</v>
      </c>
      <c r="B82" s="188" t="s">
        <v>946</v>
      </c>
      <c r="C82" s="165" t="s">
        <v>790</v>
      </c>
      <c r="D82" s="187" t="s">
        <v>127</v>
      </c>
      <c r="E82" s="187" t="s">
        <v>128</v>
      </c>
      <c r="F82" s="85">
        <v>49900</v>
      </c>
      <c r="G82" s="85">
        <v>49900</v>
      </c>
      <c r="H82" s="90">
        <v>2.875</v>
      </c>
      <c r="I82" s="197">
        <v>91.0000871307833</v>
      </c>
      <c r="J82" s="167">
        <v>435.17</v>
      </c>
      <c r="K82" s="195" t="s">
        <v>792</v>
      </c>
      <c r="L82" s="168"/>
    </row>
    <row r="83" spans="1:12" ht="24" customHeight="1">
      <c r="A83" s="96">
        <v>80</v>
      </c>
      <c r="B83" s="188" t="s">
        <v>947</v>
      </c>
      <c r="C83" s="165" t="s">
        <v>840</v>
      </c>
      <c r="D83" s="187" t="s">
        <v>340</v>
      </c>
      <c r="E83" s="187" t="s">
        <v>341</v>
      </c>
      <c r="F83" s="85">
        <v>50000</v>
      </c>
      <c r="G83" s="85">
        <v>50000</v>
      </c>
      <c r="H83" s="90">
        <v>2.875</v>
      </c>
      <c r="I83" s="196">
        <v>90.999652173913</v>
      </c>
      <c r="J83" s="167">
        <v>436.04</v>
      </c>
      <c r="K83" s="195" t="s">
        <v>792</v>
      </c>
      <c r="L83" s="168"/>
    </row>
    <row r="84" spans="1:12" ht="24" customHeight="1">
      <c r="A84" s="96">
        <v>81</v>
      </c>
      <c r="B84" s="188" t="s">
        <v>948</v>
      </c>
      <c r="C84" s="165" t="s">
        <v>852</v>
      </c>
      <c r="D84" s="187" t="s">
        <v>134</v>
      </c>
      <c r="E84" s="187" t="s">
        <v>949</v>
      </c>
      <c r="F84" s="85">
        <v>50000</v>
      </c>
      <c r="G84" s="85">
        <v>50000</v>
      </c>
      <c r="H84" s="90">
        <v>2.875</v>
      </c>
      <c r="I84" s="197">
        <v>90.999652173913</v>
      </c>
      <c r="J84" s="167">
        <v>436.04</v>
      </c>
      <c r="K84" s="195" t="s">
        <v>792</v>
      </c>
      <c r="L84" s="168"/>
    </row>
    <row r="85" spans="1:12" ht="24" customHeight="1">
      <c r="A85" s="96">
        <v>82</v>
      </c>
      <c r="B85" s="188" t="s">
        <v>950</v>
      </c>
      <c r="C85" s="165" t="s">
        <v>818</v>
      </c>
      <c r="D85" s="187" t="s">
        <v>134</v>
      </c>
      <c r="E85" s="187" t="s">
        <v>341</v>
      </c>
      <c r="F85" s="85">
        <v>44500</v>
      </c>
      <c r="G85" s="85">
        <v>44500</v>
      </c>
      <c r="H85" s="90">
        <v>2.875</v>
      </c>
      <c r="I85" s="196">
        <v>91.0006839276991</v>
      </c>
      <c r="J85" s="167">
        <v>388.08</v>
      </c>
      <c r="K85" s="195" t="s">
        <v>792</v>
      </c>
      <c r="L85" s="168"/>
    </row>
    <row r="86" spans="1:12" ht="24" customHeight="1">
      <c r="A86" s="96">
        <v>83</v>
      </c>
      <c r="B86" s="188" t="s">
        <v>951</v>
      </c>
      <c r="C86" s="165" t="s">
        <v>852</v>
      </c>
      <c r="D86" s="187" t="s">
        <v>137</v>
      </c>
      <c r="E86" s="187" t="s">
        <v>252</v>
      </c>
      <c r="F86" s="85">
        <v>50000</v>
      </c>
      <c r="G86" s="85">
        <v>50000</v>
      </c>
      <c r="H86" s="90">
        <v>2.875</v>
      </c>
      <c r="I86" s="197">
        <v>90.999652173913</v>
      </c>
      <c r="J86" s="167">
        <v>436.04</v>
      </c>
      <c r="K86" s="195" t="s">
        <v>792</v>
      </c>
      <c r="L86" s="168"/>
    </row>
    <row r="87" spans="1:12" ht="24" customHeight="1">
      <c r="A87" s="96">
        <v>84</v>
      </c>
      <c r="B87" s="188" t="s">
        <v>952</v>
      </c>
      <c r="C87" s="165" t="s">
        <v>852</v>
      </c>
      <c r="D87" s="187" t="s">
        <v>137</v>
      </c>
      <c r="E87" s="187" t="s">
        <v>252</v>
      </c>
      <c r="F87" s="85">
        <v>50000</v>
      </c>
      <c r="G87" s="85">
        <v>50000</v>
      </c>
      <c r="H87" s="90">
        <v>2.875</v>
      </c>
      <c r="I87" s="196">
        <v>90.999652173913</v>
      </c>
      <c r="J87" s="167">
        <v>436.04</v>
      </c>
      <c r="K87" s="195" t="s">
        <v>792</v>
      </c>
      <c r="L87" s="168"/>
    </row>
    <row r="88" spans="1:12" ht="24" customHeight="1">
      <c r="A88" s="96">
        <v>85</v>
      </c>
      <c r="B88" s="188" t="s">
        <v>953</v>
      </c>
      <c r="C88" s="127" t="s">
        <v>802</v>
      </c>
      <c r="D88" s="187" t="s">
        <v>137</v>
      </c>
      <c r="E88" s="187" t="s">
        <v>252</v>
      </c>
      <c r="F88" s="85">
        <v>50000</v>
      </c>
      <c r="G88" s="85">
        <v>50000</v>
      </c>
      <c r="H88" s="90">
        <v>2.875</v>
      </c>
      <c r="I88" s="197">
        <v>90.999652173913</v>
      </c>
      <c r="J88" s="167">
        <v>436.04</v>
      </c>
      <c r="K88" s="195" t="s">
        <v>792</v>
      </c>
      <c r="L88" s="168"/>
    </row>
    <row r="89" spans="1:12" ht="24" customHeight="1">
      <c r="A89" s="96">
        <v>86</v>
      </c>
      <c r="B89" s="188" t="s">
        <v>954</v>
      </c>
      <c r="C89" s="165" t="s">
        <v>790</v>
      </c>
      <c r="D89" s="187" t="s">
        <v>137</v>
      </c>
      <c r="E89" s="187" t="s">
        <v>252</v>
      </c>
      <c r="F89" s="85">
        <v>50000</v>
      </c>
      <c r="G89" s="85">
        <v>50000</v>
      </c>
      <c r="H89" s="90">
        <v>2.875</v>
      </c>
      <c r="I89" s="196">
        <v>90.999652173913</v>
      </c>
      <c r="J89" s="167">
        <v>436.04</v>
      </c>
      <c r="K89" s="195" t="s">
        <v>792</v>
      </c>
      <c r="L89" s="168"/>
    </row>
    <row r="90" spans="1:12" ht="24" customHeight="1">
      <c r="A90" s="96">
        <v>87</v>
      </c>
      <c r="B90" s="188" t="s">
        <v>955</v>
      </c>
      <c r="C90" s="165" t="s">
        <v>902</v>
      </c>
      <c r="D90" s="187" t="s">
        <v>137</v>
      </c>
      <c r="E90" s="187" t="s">
        <v>252</v>
      </c>
      <c r="F90" s="85">
        <v>50000</v>
      </c>
      <c r="G90" s="85">
        <v>50000</v>
      </c>
      <c r="H90" s="90">
        <v>2.875</v>
      </c>
      <c r="I90" s="197">
        <v>90.999652173913</v>
      </c>
      <c r="J90" s="167">
        <v>436.04</v>
      </c>
      <c r="K90" s="195" t="s">
        <v>792</v>
      </c>
      <c r="L90" s="168"/>
    </row>
    <row r="91" spans="1:12" ht="24" customHeight="1">
      <c r="A91" s="96">
        <v>88</v>
      </c>
      <c r="B91" s="188" t="s">
        <v>956</v>
      </c>
      <c r="C91" s="165" t="s">
        <v>825</v>
      </c>
      <c r="D91" s="187" t="s">
        <v>140</v>
      </c>
      <c r="E91" s="187" t="s">
        <v>141</v>
      </c>
      <c r="F91" s="85">
        <v>50000</v>
      </c>
      <c r="G91" s="85">
        <v>50000</v>
      </c>
      <c r="H91" s="90">
        <v>2.875</v>
      </c>
      <c r="I91" s="196">
        <v>90.999652173913</v>
      </c>
      <c r="J91" s="167">
        <v>436.04</v>
      </c>
      <c r="K91" s="195" t="s">
        <v>792</v>
      </c>
      <c r="L91" s="168"/>
    </row>
    <row r="92" spans="1:12" ht="24" customHeight="1">
      <c r="A92" s="96">
        <v>89</v>
      </c>
      <c r="B92" s="188" t="s">
        <v>957</v>
      </c>
      <c r="C92" s="165" t="s">
        <v>847</v>
      </c>
      <c r="D92" s="187" t="s">
        <v>140</v>
      </c>
      <c r="E92" s="187" t="s">
        <v>141</v>
      </c>
      <c r="F92" s="85">
        <v>50000</v>
      </c>
      <c r="G92" s="85">
        <v>50000</v>
      </c>
      <c r="H92" s="90">
        <v>2.875</v>
      </c>
      <c r="I92" s="197">
        <v>90.999652173913</v>
      </c>
      <c r="J92" s="167">
        <v>436.04</v>
      </c>
      <c r="K92" s="195" t="s">
        <v>792</v>
      </c>
      <c r="L92" s="168"/>
    </row>
    <row r="93" spans="1:12" ht="24" customHeight="1">
      <c r="A93" s="96">
        <v>90</v>
      </c>
      <c r="B93" s="188" t="s">
        <v>958</v>
      </c>
      <c r="C93" s="165" t="s">
        <v>794</v>
      </c>
      <c r="D93" s="187" t="s">
        <v>140</v>
      </c>
      <c r="E93" s="187" t="s">
        <v>141</v>
      </c>
      <c r="F93" s="85">
        <v>50000</v>
      </c>
      <c r="G93" s="85">
        <v>50000</v>
      </c>
      <c r="H93" s="90">
        <v>2.875</v>
      </c>
      <c r="I93" s="196">
        <v>90.999652173913</v>
      </c>
      <c r="J93" s="167">
        <v>436.04</v>
      </c>
      <c r="K93" s="195" t="s">
        <v>792</v>
      </c>
      <c r="L93" s="168"/>
    </row>
    <row r="94" spans="1:12" ht="24" customHeight="1">
      <c r="A94" s="96">
        <v>91</v>
      </c>
      <c r="B94" s="188" t="s">
        <v>959</v>
      </c>
      <c r="C94" s="165" t="s">
        <v>852</v>
      </c>
      <c r="D94" s="187" t="s">
        <v>143</v>
      </c>
      <c r="E94" s="187" t="s">
        <v>144</v>
      </c>
      <c r="F94" s="85">
        <v>50000</v>
      </c>
      <c r="G94" s="85">
        <v>50000</v>
      </c>
      <c r="H94" s="90">
        <v>2.875</v>
      </c>
      <c r="I94" s="197">
        <v>90</v>
      </c>
      <c r="J94" s="167">
        <v>431.25</v>
      </c>
      <c r="K94" s="195" t="s">
        <v>792</v>
      </c>
      <c r="L94" s="168"/>
    </row>
    <row r="95" spans="1:12" ht="24" customHeight="1">
      <c r="A95" s="96">
        <v>92</v>
      </c>
      <c r="B95" s="188" t="s">
        <v>960</v>
      </c>
      <c r="C95" s="127" t="s">
        <v>802</v>
      </c>
      <c r="D95" s="187" t="s">
        <v>143</v>
      </c>
      <c r="E95" s="187" t="s">
        <v>144</v>
      </c>
      <c r="F95" s="85">
        <v>50000</v>
      </c>
      <c r="G95" s="85">
        <v>50000</v>
      </c>
      <c r="H95" s="90">
        <v>2.875</v>
      </c>
      <c r="I95" s="196">
        <v>90</v>
      </c>
      <c r="J95" s="167">
        <v>431.25</v>
      </c>
      <c r="K95" s="195" t="s">
        <v>792</v>
      </c>
      <c r="L95" s="168"/>
    </row>
    <row r="96" spans="1:12" ht="24" customHeight="1">
      <c r="A96" s="96">
        <v>93</v>
      </c>
      <c r="B96" s="198" t="s">
        <v>961</v>
      </c>
      <c r="C96" s="165" t="s">
        <v>902</v>
      </c>
      <c r="D96" s="187" t="s">
        <v>143</v>
      </c>
      <c r="E96" s="187" t="s">
        <v>144</v>
      </c>
      <c r="F96" s="85">
        <v>50000</v>
      </c>
      <c r="G96" s="85">
        <v>50000</v>
      </c>
      <c r="H96" s="90">
        <v>2.875</v>
      </c>
      <c r="I96" s="197">
        <v>90</v>
      </c>
      <c r="J96" s="167">
        <v>431.25</v>
      </c>
      <c r="K96" s="195" t="s">
        <v>792</v>
      </c>
      <c r="L96" s="168"/>
    </row>
    <row r="97" spans="1:14" s="59" customFormat="1" ht="24" customHeight="1">
      <c r="A97" s="96">
        <v>94</v>
      </c>
      <c r="B97" s="198" t="s">
        <v>962</v>
      </c>
      <c r="C97" s="165" t="s">
        <v>859</v>
      </c>
      <c r="D97" s="187" t="s">
        <v>143</v>
      </c>
      <c r="E97" s="187" t="s">
        <v>144</v>
      </c>
      <c r="F97" s="85">
        <v>50000</v>
      </c>
      <c r="G97" s="85">
        <v>50000</v>
      </c>
      <c r="H97" s="90">
        <v>2.875</v>
      </c>
      <c r="I97" s="196">
        <v>90</v>
      </c>
      <c r="J97" s="167">
        <v>431.25</v>
      </c>
      <c r="K97" s="195" t="s">
        <v>792</v>
      </c>
      <c r="L97" s="168"/>
      <c r="M97"/>
      <c r="N97"/>
    </row>
    <row r="98" spans="1:14" s="59" customFormat="1" ht="24" customHeight="1">
      <c r="A98" s="96">
        <v>95</v>
      </c>
      <c r="B98" s="198" t="s">
        <v>963</v>
      </c>
      <c r="C98" s="165" t="s">
        <v>840</v>
      </c>
      <c r="D98" s="187" t="s">
        <v>623</v>
      </c>
      <c r="E98" s="187" t="s">
        <v>624</v>
      </c>
      <c r="F98" s="85">
        <v>50000</v>
      </c>
      <c r="G98" s="85">
        <v>50000</v>
      </c>
      <c r="H98" s="90">
        <v>2.875</v>
      </c>
      <c r="I98" s="196">
        <v>89.0007826087</v>
      </c>
      <c r="J98" s="167">
        <v>426.46</v>
      </c>
      <c r="K98" s="195" t="s">
        <v>792</v>
      </c>
      <c r="L98" s="168"/>
      <c r="M98"/>
      <c r="N98"/>
    </row>
    <row r="99" spans="1:14" s="59" customFormat="1" ht="24" customHeight="1">
      <c r="A99" s="96">
        <v>96</v>
      </c>
      <c r="B99" s="198" t="s">
        <v>964</v>
      </c>
      <c r="C99" s="165" t="s">
        <v>840</v>
      </c>
      <c r="D99" s="187" t="s">
        <v>623</v>
      </c>
      <c r="E99" s="187" t="s">
        <v>624</v>
      </c>
      <c r="F99" s="85">
        <v>50000</v>
      </c>
      <c r="G99" s="85">
        <v>50000</v>
      </c>
      <c r="H99" s="90">
        <v>2.875</v>
      </c>
      <c r="I99" s="196">
        <v>89.0007826087</v>
      </c>
      <c r="J99" s="167">
        <v>426.46</v>
      </c>
      <c r="K99" s="195" t="s">
        <v>792</v>
      </c>
      <c r="L99" s="168"/>
      <c r="M99"/>
      <c r="N99"/>
    </row>
    <row r="100" spans="1:14" s="59" customFormat="1" ht="24" customHeight="1">
      <c r="A100" s="96">
        <v>97</v>
      </c>
      <c r="B100" s="198" t="s">
        <v>965</v>
      </c>
      <c r="C100" s="165" t="s">
        <v>966</v>
      </c>
      <c r="D100" s="187" t="s">
        <v>623</v>
      </c>
      <c r="E100" s="187" t="s">
        <v>624</v>
      </c>
      <c r="F100" s="85">
        <v>50000</v>
      </c>
      <c r="G100" s="85">
        <v>50000</v>
      </c>
      <c r="H100" s="90">
        <v>2.875</v>
      </c>
      <c r="I100" s="196">
        <v>89.0007826087</v>
      </c>
      <c r="J100" s="167">
        <v>426.46</v>
      </c>
      <c r="K100" s="195" t="s">
        <v>792</v>
      </c>
      <c r="L100" s="168"/>
      <c r="M100"/>
      <c r="N100"/>
    </row>
    <row r="101" spans="1:14" s="59" customFormat="1" ht="24" customHeight="1">
      <c r="A101" s="96">
        <v>98</v>
      </c>
      <c r="B101" s="198" t="s">
        <v>967</v>
      </c>
      <c r="C101" s="165" t="s">
        <v>790</v>
      </c>
      <c r="D101" s="187" t="s">
        <v>623</v>
      </c>
      <c r="E101" s="187" t="s">
        <v>624</v>
      </c>
      <c r="F101" s="85">
        <v>50000</v>
      </c>
      <c r="G101" s="85">
        <v>50000</v>
      </c>
      <c r="H101" s="90">
        <v>2.875</v>
      </c>
      <c r="I101" s="196">
        <v>89.0007826087</v>
      </c>
      <c r="J101" s="167">
        <v>426.46</v>
      </c>
      <c r="K101" s="195" t="s">
        <v>792</v>
      </c>
      <c r="L101" s="168"/>
      <c r="M101"/>
      <c r="N101"/>
    </row>
    <row r="102" spans="1:14" s="59" customFormat="1" ht="24" customHeight="1">
      <c r="A102" s="96">
        <v>99</v>
      </c>
      <c r="B102" s="198" t="s">
        <v>968</v>
      </c>
      <c r="C102" s="165" t="s">
        <v>825</v>
      </c>
      <c r="D102" s="187" t="s">
        <v>969</v>
      </c>
      <c r="E102" s="187" t="s">
        <v>970</v>
      </c>
      <c r="F102" s="85">
        <v>50000</v>
      </c>
      <c r="G102" s="85">
        <v>50000</v>
      </c>
      <c r="H102" s="90">
        <v>2.875</v>
      </c>
      <c r="I102" s="196">
        <v>88.0006956521739</v>
      </c>
      <c r="J102" s="167">
        <v>421.67</v>
      </c>
      <c r="K102" s="195" t="s">
        <v>792</v>
      </c>
      <c r="L102" s="168"/>
      <c r="M102"/>
      <c r="N102"/>
    </row>
    <row r="103" spans="1:14" s="59" customFormat="1" ht="24" customHeight="1">
      <c r="A103" s="96">
        <v>100</v>
      </c>
      <c r="B103" s="198" t="s">
        <v>971</v>
      </c>
      <c r="C103" s="165" t="s">
        <v>966</v>
      </c>
      <c r="D103" s="187" t="s">
        <v>969</v>
      </c>
      <c r="E103" s="187" t="s">
        <v>970</v>
      </c>
      <c r="F103" s="85">
        <v>50000</v>
      </c>
      <c r="G103" s="85">
        <v>50000</v>
      </c>
      <c r="H103" s="90">
        <v>2.875</v>
      </c>
      <c r="I103" s="196">
        <v>88.0006956521739</v>
      </c>
      <c r="J103" s="167">
        <v>421.67</v>
      </c>
      <c r="K103" s="195" t="s">
        <v>792</v>
      </c>
      <c r="L103" s="168"/>
      <c r="M103"/>
      <c r="N103"/>
    </row>
    <row r="104" spans="1:14" s="59" customFormat="1" ht="24" customHeight="1">
      <c r="A104" s="96">
        <v>101</v>
      </c>
      <c r="B104" s="198" t="s">
        <v>972</v>
      </c>
      <c r="C104" s="165" t="s">
        <v>935</v>
      </c>
      <c r="D104" s="187" t="s">
        <v>969</v>
      </c>
      <c r="E104" s="187" t="s">
        <v>970</v>
      </c>
      <c r="F104" s="85">
        <v>50000</v>
      </c>
      <c r="G104" s="85">
        <v>50000</v>
      </c>
      <c r="H104" s="90">
        <v>2.875</v>
      </c>
      <c r="I104" s="196">
        <v>88.0006956521739</v>
      </c>
      <c r="J104" s="167">
        <v>421.67</v>
      </c>
      <c r="K104" s="195" t="s">
        <v>792</v>
      </c>
      <c r="L104" s="168"/>
      <c r="M104"/>
      <c r="N104"/>
    </row>
    <row r="105" spans="1:14" s="59" customFormat="1" ht="24" customHeight="1">
      <c r="A105" s="96">
        <v>102</v>
      </c>
      <c r="B105" s="198" t="s">
        <v>973</v>
      </c>
      <c r="C105" s="165" t="s">
        <v>859</v>
      </c>
      <c r="D105" s="187" t="s">
        <v>441</v>
      </c>
      <c r="E105" s="187" t="s">
        <v>970</v>
      </c>
      <c r="F105" s="85">
        <v>50000</v>
      </c>
      <c r="G105" s="85">
        <v>50000</v>
      </c>
      <c r="H105" s="90">
        <v>2.875</v>
      </c>
      <c r="I105" s="196">
        <v>87.00104782609</v>
      </c>
      <c r="J105" s="167">
        <v>416.88</v>
      </c>
      <c r="K105" s="195" t="s">
        <v>792</v>
      </c>
      <c r="L105" s="168"/>
      <c r="M105"/>
      <c r="N105"/>
    </row>
    <row r="106" spans="1:14" s="59" customFormat="1" ht="24" customHeight="1">
      <c r="A106" s="96">
        <v>103</v>
      </c>
      <c r="B106" s="198" t="s">
        <v>974</v>
      </c>
      <c r="C106" s="165" t="s">
        <v>825</v>
      </c>
      <c r="D106" s="187" t="s">
        <v>441</v>
      </c>
      <c r="E106" s="187" t="s">
        <v>762</v>
      </c>
      <c r="F106" s="85">
        <v>50000</v>
      </c>
      <c r="G106" s="85">
        <v>50000</v>
      </c>
      <c r="H106" s="90">
        <v>2.875</v>
      </c>
      <c r="I106" s="196">
        <v>87.00104782609</v>
      </c>
      <c r="J106" s="167">
        <v>416.88</v>
      </c>
      <c r="K106" s="195" t="s">
        <v>792</v>
      </c>
      <c r="L106" s="168"/>
      <c r="M106"/>
      <c r="N106"/>
    </row>
    <row r="107" spans="1:14" s="59" customFormat="1" ht="24" customHeight="1">
      <c r="A107" s="96">
        <v>104</v>
      </c>
      <c r="B107" s="198" t="s">
        <v>975</v>
      </c>
      <c r="C107" s="165" t="s">
        <v>823</v>
      </c>
      <c r="D107" s="187" t="s">
        <v>441</v>
      </c>
      <c r="E107" s="187" t="s">
        <v>762</v>
      </c>
      <c r="F107" s="85">
        <v>30000</v>
      </c>
      <c r="G107" s="85">
        <v>30000</v>
      </c>
      <c r="H107" s="90">
        <v>2.875</v>
      </c>
      <c r="I107" s="196">
        <v>87.00173913048</v>
      </c>
      <c r="J107" s="167">
        <v>250.13</v>
      </c>
      <c r="K107" s="195" t="s">
        <v>792</v>
      </c>
      <c r="L107" s="168"/>
      <c r="M107"/>
      <c r="N107"/>
    </row>
    <row r="108" spans="1:14" s="59" customFormat="1" ht="24" customHeight="1">
      <c r="A108" s="96">
        <v>105</v>
      </c>
      <c r="B108" s="198" t="s">
        <v>976</v>
      </c>
      <c r="C108" s="165" t="s">
        <v>935</v>
      </c>
      <c r="D108" s="187" t="s">
        <v>146</v>
      </c>
      <c r="E108" s="187" t="s">
        <v>351</v>
      </c>
      <c r="F108" s="85">
        <v>50000</v>
      </c>
      <c r="G108" s="85">
        <v>50000</v>
      </c>
      <c r="H108" s="90">
        <v>2.875</v>
      </c>
      <c r="I108" s="196">
        <v>84.999652173913</v>
      </c>
      <c r="J108" s="167">
        <v>407.29</v>
      </c>
      <c r="K108" s="195" t="s">
        <v>792</v>
      </c>
      <c r="L108" s="168"/>
      <c r="M108"/>
      <c r="N108"/>
    </row>
    <row r="109" spans="1:14" s="59" customFormat="1" ht="24" customHeight="1">
      <c r="A109" s="96">
        <v>106</v>
      </c>
      <c r="B109" s="198" t="s">
        <v>977</v>
      </c>
      <c r="C109" s="165" t="s">
        <v>828</v>
      </c>
      <c r="D109" s="187" t="s">
        <v>146</v>
      </c>
      <c r="E109" s="187" t="s">
        <v>351</v>
      </c>
      <c r="F109" s="85">
        <v>50000</v>
      </c>
      <c r="G109" s="85">
        <v>50000</v>
      </c>
      <c r="H109" s="90">
        <v>2.875</v>
      </c>
      <c r="I109" s="196">
        <v>84.999652173913</v>
      </c>
      <c r="J109" s="167">
        <v>407.29</v>
      </c>
      <c r="K109" s="195" t="s">
        <v>792</v>
      </c>
      <c r="L109" s="168"/>
      <c r="M109"/>
      <c r="N109"/>
    </row>
    <row r="110" spans="1:14" s="59" customFormat="1" ht="24" customHeight="1">
      <c r="A110" s="96">
        <v>107</v>
      </c>
      <c r="B110" s="198" t="s">
        <v>978</v>
      </c>
      <c r="C110" s="165" t="s">
        <v>847</v>
      </c>
      <c r="D110" s="187" t="s">
        <v>146</v>
      </c>
      <c r="E110" s="187" t="s">
        <v>351</v>
      </c>
      <c r="F110" s="85">
        <v>50000</v>
      </c>
      <c r="G110" s="85">
        <v>50000</v>
      </c>
      <c r="H110" s="90">
        <v>2.875</v>
      </c>
      <c r="I110" s="196">
        <v>84.999652173913</v>
      </c>
      <c r="J110" s="167">
        <v>407.29</v>
      </c>
      <c r="K110" s="195" t="s">
        <v>792</v>
      </c>
      <c r="L110" s="168"/>
      <c r="M110"/>
      <c r="N110"/>
    </row>
    <row r="111" spans="1:14" s="59" customFormat="1" ht="24" customHeight="1">
      <c r="A111" s="96">
        <v>108</v>
      </c>
      <c r="B111" s="198" t="s">
        <v>979</v>
      </c>
      <c r="C111" s="165" t="s">
        <v>794</v>
      </c>
      <c r="D111" s="187" t="s">
        <v>146</v>
      </c>
      <c r="E111" s="187" t="s">
        <v>149</v>
      </c>
      <c r="F111" s="85">
        <v>50000</v>
      </c>
      <c r="G111" s="85">
        <v>50000</v>
      </c>
      <c r="H111" s="90">
        <v>2.875</v>
      </c>
      <c r="I111" s="196">
        <v>84.999652173913</v>
      </c>
      <c r="J111" s="167">
        <v>407.29</v>
      </c>
      <c r="K111" s="195" t="s">
        <v>792</v>
      </c>
      <c r="L111" s="168"/>
      <c r="M111"/>
      <c r="N111"/>
    </row>
    <row r="112" spans="1:14" s="59" customFormat="1" ht="24" customHeight="1">
      <c r="A112" s="96">
        <v>109</v>
      </c>
      <c r="B112" s="198" t="s">
        <v>980</v>
      </c>
      <c r="C112" s="165" t="s">
        <v>802</v>
      </c>
      <c r="D112" s="187" t="s">
        <v>146</v>
      </c>
      <c r="E112" s="187" t="s">
        <v>149</v>
      </c>
      <c r="F112" s="85">
        <v>50000</v>
      </c>
      <c r="G112" s="85">
        <v>50000</v>
      </c>
      <c r="H112" s="90">
        <v>2.875</v>
      </c>
      <c r="I112" s="196">
        <v>84.999652173913</v>
      </c>
      <c r="J112" s="167">
        <v>407.29</v>
      </c>
      <c r="K112" s="195" t="s">
        <v>792</v>
      </c>
      <c r="L112" s="168"/>
      <c r="M112"/>
      <c r="N112"/>
    </row>
    <row r="113" spans="1:14" s="59" customFormat="1" ht="24" customHeight="1">
      <c r="A113" s="96">
        <v>110</v>
      </c>
      <c r="B113" s="198" t="s">
        <v>861</v>
      </c>
      <c r="C113" s="165" t="s">
        <v>805</v>
      </c>
      <c r="D113" s="187" t="s">
        <v>146</v>
      </c>
      <c r="E113" s="187" t="s">
        <v>351</v>
      </c>
      <c r="F113" s="85">
        <v>50000</v>
      </c>
      <c r="G113" s="85">
        <v>50000</v>
      </c>
      <c r="H113" s="90">
        <v>2.875</v>
      </c>
      <c r="I113" s="196">
        <v>84.999652173913</v>
      </c>
      <c r="J113" s="167">
        <v>407.29</v>
      </c>
      <c r="K113" s="195" t="s">
        <v>792</v>
      </c>
      <c r="L113" s="168"/>
      <c r="M113"/>
      <c r="N113"/>
    </row>
    <row r="114" spans="1:14" s="59" customFormat="1" ht="24" customHeight="1">
      <c r="A114" s="96">
        <v>111</v>
      </c>
      <c r="B114" s="198" t="s">
        <v>981</v>
      </c>
      <c r="C114" s="165" t="s">
        <v>828</v>
      </c>
      <c r="D114" s="187" t="s">
        <v>354</v>
      </c>
      <c r="E114" s="187" t="s">
        <v>149</v>
      </c>
      <c r="F114" s="85">
        <v>50000</v>
      </c>
      <c r="G114" s="85">
        <v>50000</v>
      </c>
      <c r="H114" s="90">
        <v>2.875</v>
      </c>
      <c r="I114" s="196">
        <v>84</v>
      </c>
      <c r="J114" s="167">
        <v>402.5</v>
      </c>
      <c r="K114" s="195" t="s">
        <v>792</v>
      </c>
      <c r="L114" s="168"/>
      <c r="M114"/>
      <c r="N114"/>
    </row>
    <row r="115" spans="1:14" s="59" customFormat="1" ht="24" customHeight="1">
      <c r="A115" s="96">
        <v>112</v>
      </c>
      <c r="B115" s="198" t="s">
        <v>982</v>
      </c>
      <c r="C115" s="165" t="s">
        <v>859</v>
      </c>
      <c r="D115" s="187" t="s">
        <v>354</v>
      </c>
      <c r="E115" s="187" t="s">
        <v>357</v>
      </c>
      <c r="F115" s="85">
        <v>50000</v>
      </c>
      <c r="G115" s="85">
        <v>50000</v>
      </c>
      <c r="H115" s="90">
        <v>2.875</v>
      </c>
      <c r="I115" s="196">
        <v>84</v>
      </c>
      <c r="J115" s="167">
        <v>402.5</v>
      </c>
      <c r="K115" s="195" t="s">
        <v>792</v>
      </c>
      <c r="L115" s="168"/>
      <c r="M115"/>
      <c r="N115"/>
    </row>
    <row r="116" spans="1:14" s="59" customFormat="1" ht="24" customHeight="1">
      <c r="A116" s="96">
        <v>113</v>
      </c>
      <c r="B116" s="198" t="s">
        <v>983</v>
      </c>
      <c r="C116" s="165" t="s">
        <v>790</v>
      </c>
      <c r="D116" s="187" t="s">
        <v>354</v>
      </c>
      <c r="E116" s="187" t="s">
        <v>357</v>
      </c>
      <c r="F116" s="85">
        <v>48000</v>
      </c>
      <c r="G116" s="85">
        <v>48000</v>
      </c>
      <c r="H116" s="90">
        <v>2.875</v>
      </c>
      <c r="I116" s="196">
        <v>84</v>
      </c>
      <c r="J116" s="167">
        <v>386.4</v>
      </c>
      <c r="K116" s="195" t="s">
        <v>792</v>
      </c>
      <c r="L116" s="168"/>
      <c r="M116"/>
      <c r="N116"/>
    </row>
    <row r="117" spans="1:14" s="59" customFormat="1" ht="24" customHeight="1">
      <c r="A117" s="96">
        <v>114</v>
      </c>
      <c r="B117" s="198" t="s">
        <v>984</v>
      </c>
      <c r="C117" s="165" t="s">
        <v>859</v>
      </c>
      <c r="D117" s="187" t="s">
        <v>354</v>
      </c>
      <c r="E117" s="187" t="s">
        <v>357</v>
      </c>
      <c r="F117" s="85">
        <v>50000</v>
      </c>
      <c r="G117" s="85">
        <v>50000</v>
      </c>
      <c r="H117" s="90">
        <v>2.875</v>
      </c>
      <c r="I117" s="196">
        <v>84</v>
      </c>
      <c r="J117" s="167">
        <v>402.5</v>
      </c>
      <c r="K117" s="195" t="s">
        <v>792</v>
      </c>
      <c r="L117" s="168"/>
      <c r="M117"/>
      <c r="N117"/>
    </row>
    <row r="118" spans="1:14" s="59" customFormat="1" ht="24" customHeight="1">
      <c r="A118" s="96">
        <v>115</v>
      </c>
      <c r="B118" s="198" t="s">
        <v>985</v>
      </c>
      <c r="C118" s="165" t="s">
        <v>794</v>
      </c>
      <c r="D118" s="187" t="s">
        <v>354</v>
      </c>
      <c r="E118" s="187" t="s">
        <v>357</v>
      </c>
      <c r="F118" s="85">
        <v>50000</v>
      </c>
      <c r="G118" s="85">
        <v>50000</v>
      </c>
      <c r="H118" s="90">
        <v>2.875</v>
      </c>
      <c r="I118" s="196">
        <v>84</v>
      </c>
      <c r="J118" s="167">
        <v>402.5</v>
      </c>
      <c r="K118" s="195" t="s">
        <v>792</v>
      </c>
      <c r="L118" s="168"/>
      <c r="M118"/>
      <c r="N118"/>
    </row>
    <row r="119" spans="1:14" s="59" customFormat="1" ht="24" customHeight="1">
      <c r="A119" s="96">
        <v>116</v>
      </c>
      <c r="B119" s="198" t="s">
        <v>986</v>
      </c>
      <c r="C119" s="165" t="s">
        <v>818</v>
      </c>
      <c r="D119" s="187" t="s">
        <v>354</v>
      </c>
      <c r="E119" s="187" t="s">
        <v>357</v>
      </c>
      <c r="F119" s="85">
        <v>50000</v>
      </c>
      <c r="G119" s="85">
        <v>50000</v>
      </c>
      <c r="H119" s="90">
        <v>2.875</v>
      </c>
      <c r="I119" s="196">
        <v>84</v>
      </c>
      <c r="J119" s="167">
        <v>402.5</v>
      </c>
      <c r="K119" s="195" t="s">
        <v>792</v>
      </c>
      <c r="L119" s="168"/>
      <c r="M119"/>
      <c r="N119"/>
    </row>
    <row r="120" spans="1:14" s="59" customFormat="1" ht="24" customHeight="1">
      <c r="A120" s="96">
        <v>117</v>
      </c>
      <c r="B120" s="198" t="s">
        <v>987</v>
      </c>
      <c r="C120" s="165" t="s">
        <v>815</v>
      </c>
      <c r="D120" s="187" t="s">
        <v>354</v>
      </c>
      <c r="E120" s="187" t="s">
        <v>357</v>
      </c>
      <c r="F120" s="85">
        <v>50000</v>
      </c>
      <c r="G120" s="85">
        <v>50000</v>
      </c>
      <c r="H120" s="90">
        <v>2.875</v>
      </c>
      <c r="I120" s="196">
        <v>84</v>
      </c>
      <c r="J120" s="167">
        <v>402.5</v>
      </c>
      <c r="K120" s="195" t="s">
        <v>792</v>
      </c>
      <c r="L120" s="168"/>
      <c r="M120"/>
      <c r="N120"/>
    </row>
    <row r="121" spans="1:14" s="59" customFormat="1" ht="24" customHeight="1">
      <c r="A121" s="96">
        <v>118</v>
      </c>
      <c r="B121" s="198" t="s">
        <v>988</v>
      </c>
      <c r="C121" s="165" t="s">
        <v>989</v>
      </c>
      <c r="D121" s="187" t="s">
        <v>354</v>
      </c>
      <c r="E121" s="187" t="s">
        <v>357</v>
      </c>
      <c r="F121" s="85">
        <v>50000</v>
      </c>
      <c r="G121" s="85">
        <v>50000</v>
      </c>
      <c r="H121" s="90">
        <v>2.875</v>
      </c>
      <c r="I121" s="196">
        <v>84</v>
      </c>
      <c r="J121" s="167">
        <v>402.5</v>
      </c>
      <c r="K121" s="195" t="s">
        <v>792</v>
      </c>
      <c r="L121" s="168"/>
      <c r="M121"/>
      <c r="N121"/>
    </row>
    <row r="122" spans="1:14" s="59" customFormat="1" ht="24" customHeight="1">
      <c r="A122" s="96">
        <v>119</v>
      </c>
      <c r="B122" s="198" t="s">
        <v>990</v>
      </c>
      <c r="C122" s="165" t="s">
        <v>828</v>
      </c>
      <c r="D122" s="187" t="s">
        <v>354</v>
      </c>
      <c r="E122" s="187" t="s">
        <v>357</v>
      </c>
      <c r="F122" s="85">
        <v>50000</v>
      </c>
      <c r="G122" s="85">
        <v>50000</v>
      </c>
      <c r="H122" s="90">
        <v>2.875</v>
      </c>
      <c r="I122" s="196">
        <v>84</v>
      </c>
      <c r="J122" s="167">
        <v>402.5</v>
      </c>
      <c r="K122" s="195" t="s">
        <v>792</v>
      </c>
      <c r="L122" s="168"/>
      <c r="M122"/>
      <c r="N122"/>
    </row>
    <row r="123" spans="1:14" s="59" customFormat="1" ht="24" customHeight="1">
      <c r="A123" s="96">
        <v>120</v>
      </c>
      <c r="B123" s="198" t="s">
        <v>858</v>
      </c>
      <c r="C123" s="165" t="s">
        <v>859</v>
      </c>
      <c r="D123" s="187" t="s">
        <v>354</v>
      </c>
      <c r="E123" s="187" t="s">
        <v>357</v>
      </c>
      <c r="F123" s="85">
        <v>50000</v>
      </c>
      <c r="G123" s="85">
        <v>50000</v>
      </c>
      <c r="H123" s="90">
        <v>2.875</v>
      </c>
      <c r="I123" s="196">
        <v>84</v>
      </c>
      <c r="J123" s="167">
        <v>402.5</v>
      </c>
      <c r="K123" s="195" t="s">
        <v>792</v>
      </c>
      <c r="L123" s="168"/>
      <c r="M123"/>
      <c r="N123"/>
    </row>
    <row r="124" spans="1:14" s="59" customFormat="1" ht="24" customHeight="1">
      <c r="A124" s="96">
        <v>121</v>
      </c>
      <c r="B124" s="198" t="s">
        <v>991</v>
      </c>
      <c r="C124" s="165" t="s">
        <v>992</v>
      </c>
      <c r="D124" s="187" t="s">
        <v>356</v>
      </c>
      <c r="E124" s="187" t="s">
        <v>393</v>
      </c>
      <c r="F124" s="85">
        <v>50000</v>
      </c>
      <c r="G124" s="85">
        <v>50000</v>
      </c>
      <c r="H124" s="90">
        <v>2.875</v>
      </c>
      <c r="I124" s="196">
        <v>83.0007826087</v>
      </c>
      <c r="J124" s="167">
        <v>397.71</v>
      </c>
      <c r="K124" s="195" t="s">
        <v>792</v>
      </c>
      <c r="L124" s="168"/>
      <c r="M124"/>
      <c r="N124"/>
    </row>
    <row r="125" spans="1:14" s="59" customFormat="1" ht="24" customHeight="1">
      <c r="A125" s="96">
        <v>122</v>
      </c>
      <c r="B125" s="198" t="s">
        <v>993</v>
      </c>
      <c r="C125" s="165" t="s">
        <v>859</v>
      </c>
      <c r="D125" s="187" t="s">
        <v>356</v>
      </c>
      <c r="E125" s="187" t="s">
        <v>393</v>
      </c>
      <c r="F125" s="85">
        <v>50000</v>
      </c>
      <c r="G125" s="85">
        <v>50000</v>
      </c>
      <c r="H125" s="90">
        <v>2.875</v>
      </c>
      <c r="I125" s="196">
        <v>83.0007826087</v>
      </c>
      <c r="J125" s="167">
        <v>397.71</v>
      </c>
      <c r="K125" s="195" t="s">
        <v>792</v>
      </c>
      <c r="L125" s="168"/>
      <c r="M125"/>
      <c r="N125"/>
    </row>
    <row r="126" spans="1:14" s="59" customFormat="1" ht="24" customHeight="1">
      <c r="A126" s="96">
        <v>123</v>
      </c>
      <c r="B126" s="198" t="s">
        <v>994</v>
      </c>
      <c r="C126" s="165" t="s">
        <v>847</v>
      </c>
      <c r="D126" s="187" t="s">
        <v>356</v>
      </c>
      <c r="E126" s="187" t="s">
        <v>393</v>
      </c>
      <c r="F126" s="85">
        <v>50000</v>
      </c>
      <c r="G126" s="85">
        <v>50000</v>
      </c>
      <c r="H126" s="90">
        <v>2.875</v>
      </c>
      <c r="I126" s="196">
        <v>83.0007826087</v>
      </c>
      <c r="J126" s="167">
        <v>397.71</v>
      </c>
      <c r="K126" s="195" t="s">
        <v>792</v>
      </c>
      <c r="L126" s="168"/>
      <c r="M126"/>
      <c r="N126"/>
    </row>
    <row r="127" spans="1:14" s="59" customFormat="1" ht="24" customHeight="1">
      <c r="A127" s="96">
        <v>124</v>
      </c>
      <c r="B127" s="198" t="s">
        <v>995</v>
      </c>
      <c r="C127" s="165" t="s">
        <v>902</v>
      </c>
      <c r="D127" s="187" t="s">
        <v>356</v>
      </c>
      <c r="E127" s="187" t="s">
        <v>393</v>
      </c>
      <c r="F127" s="85">
        <v>50000</v>
      </c>
      <c r="G127" s="85">
        <v>50000</v>
      </c>
      <c r="H127" s="90">
        <v>2.875</v>
      </c>
      <c r="I127" s="196">
        <v>83.0007826087</v>
      </c>
      <c r="J127" s="167">
        <v>397.71</v>
      </c>
      <c r="K127" s="195" t="s">
        <v>792</v>
      </c>
      <c r="L127" s="168"/>
      <c r="M127"/>
      <c r="N127"/>
    </row>
    <row r="128" spans="1:14" s="59" customFormat="1" ht="24" customHeight="1">
      <c r="A128" s="96">
        <v>125</v>
      </c>
      <c r="B128" s="198" t="s">
        <v>996</v>
      </c>
      <c r="C128" s="165" t="s">
        <v>815</v>
      </c>
      <c r="D128" s="187" t="s">
        <v>356</v>
      </c>
      <c r="E128" s="187" t="s">
        <v>393</v>
      </c>
      <c r="F128" s="85">
        <v>50000</v>
      </c>
      <c r="G128" s="85">
        <v>50000</v>
      </c>
      <c r="H128" s="90">
        <v>2.875</v>
      </c>
      <c r="I128" s="196">
        <v>83.0007826087</v>
      </c>
      <c r="J128" s="167">
        <v>397.71</v>
      </c>
      <c r="K128" s="195" t="s">
        <v>792</v>
      </c>
      <c r="L128" s="168"/>
      <c r="M128"/>
      <c r="N128"/>
    </row>
    <row r="129" spans="1:14" s="59" customFormat="1" ht="24" customHeight="1">
      <c r="A129" s="96">
        <v>126</v>
      </c>
      <c r="B129" s="198" t="s">
        <v>997</v>
      </c>
      <c r="C129" s="165" t="s">
        <v>815</v>
      </c>
      <c r="D129" s="187" t="s">
        <v>356</v>
      </c>
      <c r="E129" s="187" t="s">
        <v>393</v>
      </c>
      <c r="F129" s="85">
        <v>50000</v>
      </c>
      <c r="G129" s="85">
        <v>50000</v>
      </c>
      <c r="H129" s="90">
        <v>2.875</v>
      </c>
      <c r="I129" s="196">
        <v>83.0007826087</v>
      </c>
      <c r="J129" s="167">
        <v>397.71</v>
      </c>
      <c r="K129" s="195" t="s">
        <v>792</v>
      </c>
      <c r="L129" s="168"/>
      <c r="M129"/>
      <c r="N129"/>
    </row>
    <row r="130" spans="1:14" s="59" customFormat="1" ht="24" customHeight="1">
      <c r="A130" s="96">
        <v>127</v>
      </c>
      <c r="B130" s="198" t="s">
        <v>998</v>
      </c>
      <c r="C130" s="165" t="s">
        <v>815</v>
      </c>
      <c r="D130" s="187" t="s">
        <v>356</v>
      </c>
      <c r="E130" s="187" t="s">
        <v>393</v>
      </c>
      <c r="F130" s="85">
        <v>50000</v>
      </c>
      <c r="G130" s="85">
        <v>50000</v>
      </c>
      <c r="H130" s="90">
        <v>2.875</v>
      </c>
      <c r="I130" s="196">
        <v>83.0007826087</v>
      </c>
      <c r="J130" s="167">
        <v>397.71</v>
      </c>
      <c r="K130" s="195" t="s">
        <v>792</v>
      </c>
      <c r="L130" s="168"/>
      <c r="M130"/>
      <c r="N130"/>
    </row>
    <row r="131" spans="1:14" s="59" customFormat="1" ht="24" customHeight="1">
      <c r="A131" s="96">
        <v>128</v>
      </c>
      <c r="B131" s="198" t="s">
        <v>999</v>
      </c>
      <c r="C131" s="165" t="s">
        <v>815</v>
      </c>
      <c r="D131" s="187" t="s">
        <v>356</v>
      </c>
      <c r="E131" s="187" t="s">
        <v>393</v>
      </c>
      <c r="F131" s="85">
        <v>50000</v>
      </c>
      <c r="G131" s="85">
        <v>50000</v>
      </c>
      <c r="H131" s="90">
        <v>2.875</v>
      </c>
      <c r="I131" s="196">
        <v>83.0007826087</v>
      </c>
      <c r="J131" s="167">
        <v>397.71</v>
      </c>
      <c r="K131" s="195" t="s">
        <v>792</v>
      </c>
      <c r="L131" s="168"/>
      <c r="M131"/>
      <c r="N131"/>
    </row>
    <row r="132" spans="1:14" s="59" customFormat="1" ht="24" customHeight="1">
      <c r="A132" s="96">
        <v>129</v>
      </c>
      <c r="B132" s="198" t="s">
        <v>1000</v>
      </c>
      <c r="C132" s="165" t="s">
        <v>818</v>
      </c>
      <c r="D132" s="187" t="s">
        <v>356</v>
      </c>
      <c r="E132" s="187" t="s">
        <v>393</v>
      </c>
      <c r="F132" s="85">
        <v>50000</v>
      </c>
      <c r="G132" s="85">
        <v>50000</v>
      </c>
      <c r="H132" s="90">
        <v>2.875</v>
      </c>
      <c r="I132" s="196">
        <v>83.0007826087</v>
      </c>
      <c r="J132" s="167">
        <v>397.71</v>
      </c>
      <c r="K132" s="195" t="s">
        <v>792</v>
      </c>
      <c r="L132" s="168"/>
      <c r="M132"/>
      <c r="N132"/>
    </row>
    <row r="133" spans="1:14" s="59" customFormat="1" ht="24" customHeight="1">
      <c r="A133" s="96">
        <v>130</v>
      </c>
      <c r="B133" s="198" t="s">
        <v>793</v>
      </c>
      <c r="C133" s="165" t="s">
        <v>794</v>
      </c>
      <c r="D133" s="187" t="s">
        <v>356</v>
      </c>
      <c r="E133" s="187" t="s">
        <v>393</v>
      </c>
      <c r="F133" s="85">
        <v>50000</v>
      </c>
      <c r="G133" s="85">
        <v>50000</v>
      </c>
      <c r="H133" s="90">
        <v>2.875</v>
      </c>
      <c r="I133" s="196">
        <v>83.0007826087</v>
      </c>
      <c r="J133" s="167">
        <v>397.71</v>
      </c>
      <c r="K133" s="195" t="s">
        <v>792</v>
      </c>
      <c r="L133" s="168"/>
      <c r="M133"/>
      <c r="N133"/>
    </row>
    <row r="134" spans="1:14" s="59" customFormat="1" ht="24" customHeight="1">
      <c r="A134" s="96">
        <v>131</v>
      </c>
      <c r="B134" s="198" t="s">
        <v>1001</v>
      </c>
      <c r="C134" s="165" t="s">
        <v>815</v>
      </c>
      <c r="D134" s="187" t="s">
        <v>359</v>
      </c>
      <c r="E134" s="187" t="s">
        <v>360</v>
      </c>
      <c r="F134" s="85">
        <v>50000</v>
      </c>
      <c r="G134" s="85">
        <v>50000</v>
      </c>
      <c r="H134" s="90">
        <v>2.875</v>
      </c>
      <c r="I134" s="196">
        <v>78</v>
      </c>
      <c r="J134" s="167">
        <v>373.75</v>
      </c>
      <c r="K134" s="195" t="s">
        <v>792</v>
      </c>
      <c r="L134" s="168"/>
      <c r="M134"/>
      <c r="N134"/>
    </row>
    <row r="135" spans="1:14" s="59" customFormat="1" ht="24" customHeight="1">
      <c r="A135" s="96">
        <v>132</v>
      </c>
      <c r="B135" s="198" t="s">
        <v>1002</v>
      </c>
      <c r="C135" s="165" t="s">
        <v>882</v>
      </c>
      <c r="D135" s="187" t="s">
        <v>777</v>
      </c>
      <c r="E135" s="187" t="s">
        <v>778</v>
      </c>
      <c r="F135" s="85">
        <v>50000</v>
      </c>
      <c r="G135" s="85">
        <v>50000</v>
      </c>
      <c r="H135" s="90">
        <v>2.875</v>
      </c>
      <c r="I135" s="196">
        <v>77.0007826087</v>
      </c>
      <c r="J135" s="167">
        <v>368.96</v>
      </c>
      <c r="K135" s="195" t="s">
        <v>792</v>
      </c>
      <c r="L135" s="168"/>
      <c r="M135"/>
      <c r="N135"/>
    </row>
    <row r="136" spans="1:14" s="59" customFormat="1" ht="24" customHeight="1">
      <c r="A136" s="96">
        <v>133</v>
      </c>
      <c r="B136" s="198" t="s">
        <v>1003</v>
      </c>
      <c r="C136" s="165" t="s">
        <v>928</v>
      </c>
      <c r="D136" s="187" t="s">
        <v>626</v>
      </c>
      <c r="E136" s="187" t="s">
        <v>778</v>
      </c>
      <c r="F136" s="85">
        <v>50000</v>
      </c>
      <c r="G136" s="85">
        <v>50000</v>
      </c>
      <c r="H136" s="90">
        <v>2.875</v>
      </c>
      <c r="I136" s="196">
        <v>76.0006956521739</v>
      </c>
      <c r="J136" s="167">
        <v>364.17</v>
      </c>
      <c r="K136" s="195" t="s">
        <v>792</v>
      </c>
      <c r="L136" s="168"/>
      <c r="M136"/>
      <c r="N136"/>
    </row>
    <row r="137" spans="1:14" s="59" customFormat="1" ht="24" customHeight="1">
      <c r="A137" s="96">
        <v>1</v>
      </c>
      <c r="B137" s="198" t="s">
        <v>1004</v>
      </c>
      <c r="C137" s="165" t="s">
        <v>799</v>
      </c>
      <c r="D137" s="187" t="s">
        <v>176</v>
      </c>
      <c r="E137" s="187" t="s">
        <v>629</v>
      </c>
      <c r="F137" s="85">
        <v>50000</v>
      </c>
      <c r="G137" s="85">
        <v>50000</v>
      </c>
      <c r="H137" s="90">
        <v>2.875</v>
      </c>
      <c r="I137" s="196">
        <v>72</v>
      </c>
      <c r="J137" s="167">
        <v>5</v>
      </c>
      <c r="K137" s="195" t="s">
        <v>792</v>
      </c>
      <c r="L137" s="168"/>
      <c r="M137"/>
      <c r="N137"/>
    </row>
    <row r="138" spans="1:14" s="59" customFormat="1" ht="24" customHeight="1">
      <c r="A138" s="96">
        <v>135</v>
      </c>
      <c r="B138" s="198" t="s">
        <v>1005</v>
      </c>
      <c r="C138" s="165" t="s">
        <v>828</v>
      </c>
      <c r="D138" s="187" t="s">
        <v>461</v>
      </c>
      <c r="E138" s="187" t="s">
        <v>1006</v>
      </c>
      <c r="F138" s="85">
        <v>50000</v>
      </c>
      <c r="G138" s="85">
        <v>50000</v>
      </c>
      <c r="H138" s="90">
        <v>2.875</v>
      </c>
      <c r="I138" s="196">
        <v>52.0006956521739</v>
      </c>
      <c r="J138" s="167">
        <v>249.17</v>
      </c>
      <c r="K138" s="195" t="s">
        <v>792</v>
      </c>
      <c r="L138" s="168"/>
      <c r="M138"/>
      <c r="N138"/>
    </row>
    <row r="139" spans="1:14" s="59" customFormat="1" ht="24" customHeight="1">
      <c r="A139" s="96">
        <v>136</v>
      </c>
      <c r="B139" s="198" t="s">
        <v>1007</v>
      </c>
      <c r="C139" s="165" t="s">
        <v>823</v>
      </c>
      <c r="D139" s="187" t="s">
        <v>633</v>
      </c>
      <c r="E139" s="187" t="s">
        <v>634</v>
      </c>
      <c r="F139" s="85">
        <v>50000</v>
      </c>
      <c r="G139" s="85">
        <v>50000</v>
      </c>
      <c r="H139" s="90">
        <v>2.875</v>
      </c>
      <c r="I139" s="196">
        <v>51.00104782609</v>
      </c>
      <c r="J139" s="167">
        <v>244.38</v>
      </c>
      <c r="K139" s="195" t="s">
        <v>792</v>
      </c>
      <c r="L139" s="168"/>
      <c r="M139"/>
      <c r="N139"/>
    </row>
    <row r="140" spans="1:14" s="59" customFormat="1" ht="24" customHeight="1">
      <c r="A140" s="96">
        <v>137</v>
      </c>
      <c r="B140" s="198" t="s">
        <v>1008</v>
      </c>
      <c r="C140" s="165" t="s">
        <v>823</v>
      </c>
      <c r="D140" s="187" t="s">
        <v>633</v>
      </c>
      <c r="E140" s="187" t="s">
        <v>634</v>
      </c>
      <c r="F140" s="85">
        <v>50000</v>
      </c>
      <c r="G140" s="85">
        <v>50000</v>
      </c>
      <c r="H140" s="90">
        <v>2.875</v>
      </c>
      <c r="I140" s="196">
        <v>51.00104782609</v>
      </c>
      <c r="J140" s="167">
        <v>244.38</v>
      </c>
      <c r="K140" s="195" t="s">
        <v>792</v>
      </c>
      <c r="L140" s="168"/>
      <c r="M140"/>
      <c r="N140"/>
    </row>
    <row r="141" spans="1:14" s="59" customFormat="1" ht="24" customHeight="1">
      <c r="A141" s="96">
        <v>138</v>
      </c>
      <c r="B141" s="198" t="s">
        <v>866</v>
      </c>
      <c r="C141" s="165" t="s">
        <v>840</v>
      </c>
      <c r="D141" s="187" t="s">
        <v>264</v>
      </c>
      <c r="E141" s="187" t="s">
        <v>640</v>
      </c>
      <c r="F141" s="85">
        <v>50000</v>
      </c>
      <c r="G141" s="85">
        <v>50000</v>
      </c>
      <c r="H141" s="90">
        <v>2.875</v>
      </c>
      <c r="I141" s="196">
        <v>43.99930478261</v>
      </c>
      <c r="J141" s="167">
        <v>210.83</v>
      </c>
      <c r="K141" s="195" t="s">
        <v>792</v>
      </c>
      <c r="L141" s="168"/>
      <c r="M141"/>
      <c r="N141"/>
    </row>
    <row r="142" spans="1:14" s="59" customFormat="1" ht="24" customHeight="1">
      <c r="A142" s="96">
        <v>139</v>
      </c>
      <c r="B142" s="198" t="s">
        <v>1009</v>
      </c>
      <c r="C142" s="165" t="s">
        <v>828</v>
      </c>
      <c r="D142" s="187" t="s">
        <v>469</v>
      </c>
      <c r="E142" s="187" t="s">
        <v>1010</v>
      </c>
      <c r="F142" s="85">
        <v>50000</v>
      </c>
      <c r="G142" s="85">
        <v>50000</v>
      </c>
      <c r="H142" s="90">
        <v>2.875</v>
      </c>
      <c r="I142" s="196">
        <v>42.999652173913</v>
      </c>
      <c r="J142" s="167">
        <v>206.04</v>
      </c>
      <c r="K142" s="195" t="s">
        <v>792</v>
      </c>
      <c r="L142" s="168"/>
      <c r="M142"/>
      <c r="N142"/>
    </row>
    <row r="143" spans="1:14" s="59" customFormat="1" ht="24" customHeight="1">
      <c r="A143" s="96">
        <v>140</v>
      </c>
      <c r="B143" s="198" t="s">
        <v>864</v>
      </c>
      <c r="C143" s="165" t="s">
        <v>794</v>
      </c>
      <c r="D143" s="187" t="s">
        <v>469</v>
      </c>
      <c r="E143" s="187" t="s">
        <v>1010</v>
      </c>
      <c r="F143" s="85">
        <v>50000</v>
      </c>
      <c r="G143" s="85">
        <v>50000</v>
      </c>
      <c r="H143" s="90">
        <v>2.875</v>
      </c>
      <c r="I143" s="196">
        <v>42.999652173913</v>
      </c>
      <c r="J143" s="167">
        <v>206.04</v>
      </c>
      <c r="K143" s="195" t="s">
        <v>792</v>
      </c>
      <c r="L143" s="168"/>
      <c r="M143"/>
      <c r="N143"/>
    </row>
    <row r="144" spans="1:14" s="59" customFormat="1" ht="24" customHeight="1">
      <c r="A144" s="96">
        <v>141</v>
      </c>
      <c r="B144" s="198" t="s">
        <v>1011</v>
      </c>
      <c r="C144" s="165" t="s">
        <v>859</v>
      </c>
      <c r="D144" s="187" t="s">
        <v>1012</v>
      </c>
      <c r="E144" s="187" t="s">
        <v>1013</v>
      </c>
      <c r="F144" s="85">
        <v>50000</v>
      </c>
      <c r="G144" s="85">
        <v>50000</v>
      </c>
      <c r="H144" s="90">
        <v>2.875</v>
      </c>
      <c r="I144" s="197">
        <v>29.0007826087</v>
      </c>
      <c r="J144" s="167">
        <v>138.96</v>
      </c>
      <c r="K144" s="195" t="s">
        <v>792</v>
      </c>
      <c r="L144" s="168"/>
      <c r="M144"/>
      <c r="N144"/>
    </row>
    <row r="145" spans="1:12" ht="24" customHeight="1">
      <c r="A145" s="96">
        <v>142</v>
      </c>
      <c r="B145" s="198" t="s">
        <v>1014</v>
      </c>
      <c r="C145" s="165" t="s">
        <v>859</v>
      </c>
      <c r="D145" s="187" t="s">
        <v>644</v>
      </c>
      <c r="E145" s="187" t="s">
        <v>645</v>
      </c>
      <c r="F145" s="85">
        <v>50000</v>
      </c>
      <c r="G145" s="85">
        <v>50000</v>
      </c>
      <c r="H145" s="90">
        <v>2.875</v>
      </c>
      <c r="I145" s="196">
        <v>28.0006956521739</v>
      </c>
      <c r="J145" s="167">
        <v>1.17</v>
      </c>
      <c r="K145" s="195" t="s">
        <v>792</v>
      </c>
      <c r="L145" s="168"/>
    </row>
    <row r="146" spans="1:12" ht="24" customHeight="1">
      <c r="A146" s="96">
        <v>143</v>
      </c>
      <c r="B146" s="198" t="s">
        <v>1015</v>
      </c>
      <c r="C146" s="165" t="s">
        <v>859</v>
      </c>
      <c r="D146" s="187" t="s">
        <v>644</v>
      </c>
      <c r="E146" s="187" t="s">
        <v>645</v>
      </c>
      <c r="F146" s="85">
        <v>50000</v>
      </c>
      <c r="G146" s="85">
        <v>50000</v>
      </c>
      <c r="H146" s="90">
        <v>2.875</v>
      </c>
      <c r="I146" s="197">
        <v>28.0006956521739</v>
      </c>
      <c r="J146" s="167">
        <v>1.17</v>
      </c>
      <c r="K146" s="195" t="s">
        <v>792</v>
      </c>
      <c r="L146" s="168"/>
    </row>
    <row r="147" spans="1:12" ht="24" customHeight="1">
      <c r="A147" s="96">
        <v>144</v>
      </c>
      <c r="B147" s="198" t="s">
        <v>867</v>
      </c>
      <c r="C147" s="165" t="s">
        <v>828</v>
      </c>
      <c r="D147" s="187" t="s">
        <v>1016</v>
      </c>
      <c r="E147" s="187" t="s">
        <v>1017</v>
      </c>
      <c r="F147" s="85">
        <v>50000</v>
      </c>
      <c r="G147" s="85">
        <v>50000</v>
      </c>
      <c r="H147" s="90">
        <v>2.875</v>
      </c>
      <c r="I147" s="196">
        <v>24</v>
      </c>
      <c r="J147" s="167">
        <v>115</v>
      </c>
      <c r="K147" s="195" t="s">
        <v>792</v>
      </c>
      <c r="L147" s="168"/>
    </row>
    <row r="148" spans="1:12" ht="24" customHeight="1">
      <c r="A148" s="96">
        <v>145</v>
      </c>
      <c r="B148" s="198" t="s">
        <v>868</v>
      </c>
      <c r="C148" s="165" t="s">
        <v>840</v>
      </c>
      <c r="D148" s="187" t="s">
        <v>648</v>
      </c>
      <c r="E148" s="187" t="s">
        <v>649</v>
      </c>
      <c r="F148" s="85">
        <v>31000</v>
      </c>
      <c r="G148" s="85">
        <v>31000</v>
      </c>
      <c r="H148" s="90">
        <v>2.875</v>
      </c>
      <c r="I148" s="197">
        <v>15.9988779803647</v>
      </c>
      <c r="J148" s="167">
        <v>47.53</v>
      </c>
      <c r="K148" s="195" t="s">
        <v>792</v>
      </c>
      <c r="L148" s="168"/>
    </row>
    <row r="149" spans="1:12" ht="24" customHeight="1">
      <c r="A149" s="96">
        <v>146</v>
      </c>
      <c r="B149" s="198" t="s">
        <v>1018</v>
      </c>
      <c r="C149" s="165" t="s">
        <v>882</v>
      </c>
      <c r="D149" s="187" t="s">
        <v>168</v>
      </c>
      <c r="E149" s="187" t="s">
        <v>169</v>
      </c>
      <c r="F149" s="85">
        <v>50000</v>
      </c>
      <c r="G149" s="85">
        <v>50000</v>
      </c>
      <c r="H149" s="90">
        <v>2.875</v>
      </c>
      <c r="I149" s="196">
        <v>6.99965217391304</v>
      </c>
      <c r="J149" s="167">
        <v>33.54</v>
      </c>
      <c r="K149" s="195" t="s">
        <v>792</v>
      </c>
      <c r="L149" s="168"/>
    </row>
    <row r="150" spans="1:14" ht="24" customHeight="1">
      <c r="A150" s="96">
        <v>147</v>
      </c>
      <c r="B150" s="198" t="s">
        <v>870</v>
      </c>
      <c r="C150" s="165" t="s">
        <v>815</v>
      </c>
      <c r="D150" s="187" t="s">
        <v>1019</v>
      </c>
      <c r="E150" s="187" t="s">
        <v>1020</v>
      </c>
      <c r="F150" s="85">
        <v>50000</v>
      </c>
      <c r="G150" s="85">
        <v>50000</v>
      </c>
      <c r="H150" s="90">
        <v>2.875</v>
      </c>
      <c r="I150" s="197">
        <v>6</v>
      </c>
      <c r="J150" s="167">
        <v>28.75</v>
      </c>
      <c r="K150" s="195" t="s">
        <v>792</v>
      </c>
      <c r="L150" s="168"/>
      <c r="N150" s="175"/>
    </row>
    <row r="151" spans="1:14" ht="24" customHeight="1">
      <c r="A151" s="96">
        <v>148</v>
      </c>
      <c r="B151" s="198" t="s">
        <v>1021</v>
      </c>
      <c r="C151" s="165" t="s">
        <v>966</v>
      </c>
      <c r="D151" s="187" t="s">
        <v>504</v>
      </c>
      <c r="E151" s="187" t="s">
        <v>1022</v>
      </c>
      <c r="F151" s="85">
        <v>50000</v>
      </c>
      <c r="G151" s="85">
        <v>50000</v>
      </c>
      <c r="H151" s="90">
        <v>2.875</v>
      </c>
      <c r="I151" s="196">
        <v>3.001047826087</v>
      </c>
      <c r="J151" s="167">
        <v>14.38</v>
      </c>
      <c r="K151" s="195" t="s">
        <v>792</v>
      </c>
      <c r="L151" s="168"/>
      <c r="N151" s="175"/>
    </row>
    <row r="152" spans="1:14" ht="24" customHeight="1">
      <c r="A152" s="96">
        <v>149</v>
      </c>
      <c r="B152" s="198" t="s">
        <v>1023</v>
      </c>
      <c r="C152" s="165" t="s">
        <v>1024</v>
      </c>
      <c r="D152" s="187" t="s">
        <v>504</v>
      </c>
      <c r="E152" s="187" t="s">
        <v>1022</v>
      </c>
      <c r="F152" s="85">
        <v>50000</v>
      </c>
      <c r="G152" s="85">
        <v>50000</v>
      </c>
      <c r="H152" s="90">
        <v>2.875</v>
      </c>
      <c r="I152" s="197">
        <v>3.001047826087</v>
      </c>
      <c r="J152" s="167">
        <v>14.38</v>
      </c>
      <c r="K152" s="195" t="s">
        <v>792</v>
      </c>
      <c r="L152" s="168"/>
      <c r="N152" s="175"/>
    </row>
    <row r="153" spans="1:12" ht="29.25" customHeight="1">
      <c r="A153" s="96" t="s">
        <v>170</v>
      </c>
      <c r="B153" s="164" t="s">
        <v>1025</v>
      </c>
      <c r="C153" s="165"/>
      <c r="D153" s="187"/>
      <c r="E153" s="187"/>
      <c r="F153" s="85">
        <f>SUM(F4:F152)</f>
        <v>6975300</v>
      </c>
      <c r="G153" s="85">
        <f>SUM(G4:G152)</f>
        <v>6343701.91</v>
      </c>
      <c r="H153" s="90"/>
      <c r="I153" s="194"/>
      <c r="J153" s="167">
        <f>SUM(J4:J152)</f>
        <v>52964.58</v>
      </c>
      <c r="K153" s="195"/>
      <c r="L153" s="168"/>
    </row>
    <row r="154" spans="1:11" ht="13.5">
      <c r="A154"/>
      <c r="B154"/>
      <c r="C154" s="175"/>
      <c r="D154" s="175"/>
      <c r="E154" s="175"/>
      <c r="F154" s="175"/>
      <c r="G154" s="175"/>
      <c r="H154" s="199"/>
      <c r="I154" s="201"/>
      <c r="J154" s="175"/>
      <c r="K154" s="175"/>
    </row>
    <row r="155" spans="1:11" ht="13.5">
      <c r="A155"/>
      <c r="B155"/>
      <c r="C155"/>
      <c r="D155"/>
      <c r="E155"/>
      <c r="F155"/>
      <c r="G155"/>
      <c r="H155" s="200"/>
      <c r="I155" s="202"/>
      <c r="J155"/>
      <c r="K155"/>
    </row>
    <row r="156" spans="1:11" ht="13.5">
      <c r="A156"/>
      <c r="B156"/>
      <c r="C156"/>
      <c r="D156"/>
      <c r="E156"/>
      <c r="F156"/>
      <c r="G156"/>
      <c r="H156" s="200"/>
      <c r="I156" s="202"/>
      <c r="J156"/>
      <c r="K156"/>
    </row>
    <row r="157" spans="1:11" ht="13.5">
      <c r="A157"/>
      <c r="B157"/>
      <c r="C157"/>
      <c r="D157"/>
      <c r="E157"/>
      <c r="F157"/>
      <c r="G157"/>
      <c r="H157" s="200"/>
      <c r="I157" s="202"/>
      <c r="J157"/>
      <c r="K157"/>
    </row>
    <row r="158" spans="1:11" ht="13.5">
      <c r="A158"/>
      <c r="B158"/>
      <c r="C158"/>
      <c r="D158"/>
      <c r="E158"/>
      <c r="F158"/>
      <c r="G158"/>
      <c r="H158" s="200"/>
      <c r="I158" s="202"/>
      <c r="J158"/>
      <c r="K158"/>
    </row>
    <row r="159" spans="1:11" ht="13.5">
      <c r="A159"/>
      <c r="B159"/>
      <c r="C159"/>
      <c r="D159"/>
      <c r="E159"/>
      <c r="F159"/>
      <c r="G159"/>
      <c r="H159" s="200"/>
      <c r="I159" s="202"/>
      <c r="J159"/>
      <c r="K159"/>
    </row>
    <row r="160" spans="1:11" ht="13.5">
      <c r="A160"/>
      <c r="B160"/>
      <c r="C160"/>
      <c r="D160"/>
      <c r="E160"/>
      <c r="F160"/>
      <c r="G160"/>
      <c r="H160" s="200"/>
      <c r="I160" s="202"/>
      <c r="J160"/>
      <c r="K160"/>
    </row>
    <row r="161" spans="1:11" ht="13.5">
      <c r="A161"/>
      <c r="B161"/>
      <c r="C161"/>
      <c r="D161"/>
      <c r="E161"/>
      <c r="F161"/>
      <c r="G161"/>
      <c r="H161" s="200"/>
      <c r="I161" s="202"/>
      <c r="J161"/>
      <c r="K161"/>
    </row>
    <row r="162" spans="1:11" ht="13.5">
      <c r="A162"/>
      <c r="B162"/>
      <c r="C162"/>
      <c r="D162"/>
      <c r="E162"/>
      <c r="F162"/>
      <c r="G162"/>
      <c r="H162" s="200"/>
      <c r="I162" s="202"/>
      <c r="J162"/>
      <c r="K162"/>
    </row>
    <row r="163" spans="1:11" ht="13.5">
      <c r="A163"/>
      <c r="B163"/>
      <c r="C163"/>
      <c r="D163"/>
      <c r="E163"/>
      <c r="F163"/>
      <c r="G163"/>
      <c r="H163" s="200"/>
      <c r="I163" s="202"/>
      <c r="J163"/>
      <c r="K163"/>
    </row>
    <row r="164" spans="1:11" ht="13.5">
      <c r="A164"/>
      <c r="B164"/>
      <c r="C164"/>
      <c r="D164"/>
      <c r="E164"/>
      <c r="F164"/>
      <c r="G164"/>
      <c r="H164" s="200"/>
      <c r="I164" s="202"/>
      <c r="J164"/>
      <c r="K164"/>
    </row>
    <row r="165" spans="1:11" ht="13.5">
      <c r="A165"/>
      <c r="B165"/>
      <c r="C165"/>
      <c r="D165"/>
      <c r="E165"/>
      <c r="F165"/>
      <c r="G165"/>
      <c r="H165" s="200"/>
      <c r="I165" s="202"/>
      <c r="J165"/>
      <c r="K165"/>
    </row>
    <row r="166" spans="1:11" ht="13.5">
      <c r="A166"/>
      <c r="B166"/>
      <c r="C166"/>
      <c r="D166"/>
      <c r="E166"/>
      <c r="F166"/>
      <c r="G166"/>
      <c r="H166" s="200"/>
      <c r="I166" s="202"/>
      <c r="J166"/>
      <c r="K166"/>
    </row>
    <row r="167" spans="1:11" ht="13.5">
      <c r="A167"/>
      <c r="B167"/>
      <c r="C167"/>
      <c r="D167"/>
      <c r="E167"/>
      <c r="F167"/>
      <c r="G167"/>
      <c r="H167" s="200"/>
      <c r="I167" s="202"/>
      <c r="J167"/>
      <c r="K167"/>
    </row>
    <row r="168" spans="1:11" ht="13.5">
      <c r="A168"/>
      <c r="B168"/>
      <c r="C168"/>
      <c r="D168"/>
      <c r="E168"/>
      <c r="F168"/>
      <c r="G168"/>
      <c r="H168" s="200"/>
      <c r="I168" s="202"/>
      <c r="J168"/>
      <c r="K168"/>
    </row>
    <row r="169" spans="1:11" ht="13.5">
      <c r="A169"/>
      <c r="B169"/>
      <c r="C169"/>
      <c r="D169"/>
      <c r="E169"/>
      <c r="F169"/>
      <c r="G169"/>
      <c r="H169" s="200"/>
      <c r="I169" s="202"/>
      <c r="J169"/>
      <c r="K169"/>
    </row>
    <row r="170" spans="1:11" ht="13.5">
      <c r="A170"/>
      <c r="B170"/>
      <c r="C170"/>
      <c r="D170"/>
      <c r="E170"/>
      <c r="F170"/>
      <c r="G170"/>
      <c r="H170" s="200"/>
      <c r="I170" s="202"/>
      <c r="J170"/>
      <c r="K170"/>
    </row>
    <row r="171" spans="1:11" ht="13.5">
      <c r="A171"/>
      <c r="B171"/>
      <c r="C171"/>
      <c r="D171"/>
      <c r="E171"/>
      <c r="F171"/>
      <c r="G171"/>
      <c r="H171" s="200"/>
      <c r="I171" s="202"/>
      <c r="J171"/>
      <c r="K171"/>
    </row>
    <row r="172" spans="1:11" ht="13.5">
      <c r="A172"/>
      <c r="B172"/>
      <c r="C172"/>
      <c r="D172"/>
      <c r="E172"/>
      <c r="F172"/>
      <c r="G172"/>
      <c r="H172" s="200"/>
      <c r="I172" s="202"/>
      <c r="J172"/>
      <c r="K172"/>
    </row>
    <row r="173" spans="1:11" ht="13.5">
      <c r="A173"/>
      <c r="B173"/>
      <c r="C173"/>
      <c r="D173"/>
      <c r="E173"/>
      <c r="F173"/>
      <c r="G173"/>
      <c r="H173" s="200"/>
      <c r="I173" s="202"/>
      <c r="J173"/>
      <c r="K173"/>
    </row>
    <row r="174" spans="1:11" ht="13.5">
      <c r="A174"/>
      <c r="B174"/>
      <c r="C174"/>
      <c r="D174"/>
      <c r="E174"/>
      <c r="F174"/>
      <c r="G174"/>
      <c r="H174" s="200"/>
      <c r="I174" s="202"/>
      <c r="J174"/>
      <c r="K174"/>
    </row>
    <row r="175" spans="1:11" ht="13.5">
      <c r="A175"/>
      <c r="B175"/>
      <c r="C175"/>
      <c r="D175"/>
      <c r="E175"/>
      <c r="F175"/>
      <c r="G175"/>
      <c r="H175" s="200"/>
      <c r="I175" s="202"/>
      <c r="J175"/>
      <c r="K175"/>
    </row>
    <row r="176" spans="1:11" ht="13.5">
      <c r="A176"/>
      <c r="B176"/>
      <c r="C176"/>
      <c r="D176"/>
      <c r="E176"/>
      <c r="F176"/>
      <c r="G176"/>
      <c r="H176" s="200"/>
      <c r="I176" s="202"/>
      <c r="J176"/>
      <c r="K176"/>
    </row>
    <row r="177" spans="1:11" ht="13.5">
      <c r="A177"/>
      <c r="B177"/>
      <c r="C177"/>
      <c r="D177"/>
      <c r="E177"/>
      <c r="F177"/>
      <c r="G177"/>
      <c r="H177" s="200"/>
      <c r="I177" s="202"/>
      <c r="J177"/>
      <c r="K177"/>
    </row>
    <row r="178" spans="1:11" ht="13.5">
      <c r="A178"/>
      <c r="B178"/>
      <c r="C178"/>
      <c r="D178"/>
      <c r="E178"/>
      <c r="F178"/>
      <c r="G178"/>
      <c r="H178" s="200"/>
      <c r="I178" s="202"/>
      <c r="J178"/>
      <c r="K178"/>
    </row>
    <row r="179" spans="1:11" ht="13.5">
      <c r="A179"/>
      <c r="B179"/>
      <c r="C179"/>
      <c r="D179"/>
      <c r="E179"/>
      <c r="F179"/>
      <c r="G179"/>
      <c r="H179" s="200"/>
      <c r="I179" s="202"/>
      <c r="J179"/>
      <c r="K179"/>
    </row>
    <row r="180" spans="1:11" ht="13.5">
      <c r="A180"/>
      <c r="B180"/>
      <c r="C180"/>
      <c r="D180"/>
      <c r="E180"/>
      <c r="F180"/>
      <c r="G180"/>
      <c r="H180" s="200"/>
      <c r="I180" s="202"/>
      <c r="J180"/>
      <c r="K180"/>
    </row>
    <row r="181" spans="1:11" ht="13.5">
      <c r="A181"/>
      <c r="B181"/>
      <c r="C181"/>
      <c r="D181"/>
      <c r="E181"/>
      <c r="F181"/>
      <c r="G181"/>
      <c r="H181" s="200"/>
      <c r="I181" s="202"/>
      <c r="J181"/>
      <c r="K181"/>
    </row>
    <row r="182" spans="1:11" ht="13.5">
      <c r="A182"/>
      <c r="B182"/>
      <c r="C182"/>
      <c r="D182"/>
      <c r="E182"/>
      <c r="F182"/>
      <c r="G182"/>
      <c r="H182" s="200"/>
      <c r="I182" s="202"/>
      <c r="J182"/>
      <c r="K182"/>
    </row>
    <row r="183" spans="1:11" ht="13.5">
      <c r="A183"/>
      <c r="B183"/>
      <c r="C183"/>
      <c r="D183"/>
      <c r="E183"/>
      <c r="F183"/>
      <c r="G183"/>
      <c r="H183" s="200"/>
      <c r="I183" s="202"/>
      <c r="J183"/>
      <c r="K183"/>
    </row>
    <row r="184" spans="1:11" ht="13.5">
      <c r="A184"/>
      <c r="B184"/>
      <c r="C184"/>
      <c r="D184"/>
      <c r="E184"/>
      <c r="F184"/>
      <c r="G184"/>
      <c r="H184" s="200"/>
      <c r="I184" s="202"/>
      <c r="J184"/>
      <c r="K184"/>
    </row>
    <row r="185" spans="1:11" ht="13.5">
      <c r="A185"/>
      <c r="B185"/>
      <c r="C185"/>
      <c r="D185"/>
      <c r="E185"/>
      <c r="F185"/>
      <c r="G185"/>
      <c r="H185" s="200"/>
      <c r="I185" s="202"/>
      <c r="J185"/>
      <c r="K185"/>
    </row>
    <row r="186" spans="1:11" ht="13.5">
      <c r="A186"/>
      <c r="B186"/>
      <c r="C186"/>
      <c r="D186"/>
      <c r="E186"/>
      <c r="F186"/>
      <c r="G186"/>
      <c r="H186" s="200"/>
      <c r="I186" s="202"/>
      <c r="J186"/>
      <c r="K186"/>
    </row>
    <row r="187" spans="1:11" ht="13.5">
      <c r="A187"/>
      <c r="B187"/>
      <c r="C187"/>
      <c r="D187"/>
      <c r="E187"/>
      <c r="F187"/>
      <c r="G187"/>
      <c r="H187" s="200"/>
      <c r="I187" s="202"/>
      <c r="J187"/>
      <c r="K187"/>
    </row>
    <row r="188" spans="1:11" ht="13.5">
      <c r="A188"/>
      <c r="B188"/>
      <c r="C188"/>
      <c r="D188"/>
      <c r="E188"/>
      <c r="F188"/>
      <c r="G188"/>
      <c r="H188" s="200"/>
      <c r="I188" s="202"/>
      <c r="J188"/>
      <c r="K188"/>
    </row>
    <row r="189" spans="1:11" ht="13.5">
      <c r="A189"/>
      <c r="B189"/>
      <c r="C189"/>
      <c r="D189"/>
      <c r="E189"/>
      <c r="F189"/>
      <c r="G189"/>
      <c r="H189" s="200"/>
      <c r="I189" s="202"/>
      <c r="J189"/>
      <c r="K189"/>
    </row>
    <row r="190" spans="1:11" ht="13.5">
      <c r="A190"/>
      <c r="B190"/>
      <c r="C190"/>
      <c r="D190"/>
      <c r="E190"/>
      <c r="F190"/>
      <c r="G190"/>
      <c r="H190" s="200"/>
      <c r="I190" s="202"/>
      <c r="J190"/>
      <c r="K190"/>
    </row>
    <row r="191" spans="1:11" ht="13.5">
      <c r="A191"/>
      <c r="B191"/>
      <c r="C191"/>
      <c r="D191"/>
      <c r="E191"/>
      <c r="F191"/>
      <c r="G191"/>
      <c r="H191" s="200"/>
      <c r="I191" s="202"/>
      <c r="J191"/>
      <c r="K191"/>
    </row>
  </sheetData>
  <sheetProtection/>
  <protectedRanges>
    <protectedRange sqref="A2:K2" name="区域1"/>
  </protectedRanges>
  <mergeCells count="4">
    <mergeCell ref="A1:L1"/>
    <mergeCell ref="A2:C2"/>
    <mergeCell ref="D2:E2"/>
    <mergeCell ref="K2:L2"/>
  </mergeCells>
  <printOptions horizontalCentered="1"/>
  <pageMargins left="0.354330708661417" right="0.354330708661417" top="0.78740157480315" bottom="0.78740157480315" header="0.511811023622047" footer="0.4724409448818899"/>
  <pageSetup orientation="landscape" paperSize="9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310"/>
  <sheetViews>
    <sheetView zoomScaleSheetLayoutView="100" workbookViewId="0" topLeftCell="A1">
      <selection activeCell="C298" sqref="C298"/>
    </sheetView>
  </sheetViews>
  <sheetFormatPr defaultColWidth="9.00390625" defaultRowHeight="15"/>
  <cols>
    <col min="1" max="1" width="3.57421875" style="56" customWidth="1"/>
    <col min="2" max="2" width="7.421875" style="56" customWidth="1"/>
    <col min="3" max="3" width="17.57421875" style="57" customWidth="1"/>
    <col min="4" max="4" width="10.7109375" style="138" customWidth="1"/>
    <col min="5" max="5" width="9.7109375" style="138" customWidth="1"/>
    <col min="6" max="6" width="8.140625" style="56" customWidth="1"/>
    <col min="7" max="7" width="9.140625" style="56" customWidth="1"/>
    <col min="8" max="8" width="6.7109375" style="92" customWidth="1"/>
    <col min="9" max="9" width="6.140625" style="97" customWidth="1"/>
    <col min="10" max="10" width="10.57421875" style="56" customWidth="1"/>
    <col min="11" max="11" width="9.421875" style="56" customWidth="1"/>
    <col min="12" max="12" width="6.140625" style="57" customWidth="1"/>
    <col min="13" max="16384" width="9.00390625" style="59" customWidth="1"/>
  </cols>
  <sheetData>
    <row r="1" spans="1:12" ht="39.75" customHeight="1">
      <c r="A1" s="139" t="s">
        <v>1026</v>
      </c>
      <c r="B1" s="139"/>
      <c r="C1" s="139"/>
      <c r="D1" s="139"/>
      <c r="E1" s="139"/>
      <c r="F1" s="139"/>
      <c r="G1" s="139"/>
      <c r="H1" s="140"/>
      <c r="I1" s="139"/>
      <c r="J1" s="156"/>
      <c r="K1" s="139"/>
      <c r="L1" s="139"/>
    </row>
    <row r="2" spans="1:12" ht="30" customHeight="1">
      <c r="A2" s="141" t="s">
        <v>1027</v>
      </c>
      <c r="B2" s="141"/>
      <c r="C2" s="141"/>
      <c r="D2" s="142"/>
      <c r="E2" s="142"/>
      <c r="F2" s="142"/>
      <c r="G2" s="143"/>
      <c r="H2" s="144"/>
      <c r="I2" s="157"/>
      <c r="J2" s="158"/>
      <c r="K2" s="159" t="s">
        <v>3</v>
      </c>
      <c r="L2" s="159"/>
    </row>
    <row r="3" spans="1:12" ht="32.25" customHeight="1">
      <c r="A3" s="145" t="s">
        <v>4</v>
      </c>
      <c r="B3" s="145" t="s">
        <v>5</v>
      </c>
      <c r="C3" s="146" t="s">
        <v>6</v>
      </c>
      <c r="D3" s="147" t="s">
        <v>7</v>
      </c>
      <c r="E3" s="148" t="s">
        <v>8</v>
      </c>
      <c r="F3" s="149" t="s">
        <v>364</v>
      </c>
      <c r="G3" s="149" t="s">
        <v>365</v>
      </c>
      <c r="H3" s="150" t="s">
        <v>11</v>
      </c>
      <c r="I3" s="160" t="s">
        <v>12</v>
      </c>
      <c r="J3" s="161" t="s">
        <v>13</v>
      </c>
      <c r="K3" s="145" t="s">
        <v>14</v>
      </c>
      <c r="L3" s="162" t="s">
        <v>15</v>
      </c>
    </row>
    <row r="4" spans="1:12" ht="24" customHeight="1">
      <c r="A4" s="72">
        <v>1</v>
      </c>
      <c r="B4" s="151" t="s">
        <v>550</v>
      </c>
      <c r="C4" s="152" t="s">
        <v>1028</v>
      </c>
      <c r="D4" s="153" t="s">
        <v>1029</v>
      </c>
      <c r="E4" s="154" t="s">
        <v>880</v>
      </c>
      <c r="F4" s="85">
        <v>50000</v>
      </c>
      <c r="G4" s="85">
        <v>50000</v>
      </c>
      <c r="H4" s="90">
        <v>3.583333</v>
      </c>
      <c r="I4" s="82">
        <v>90.9996363720592</v>
      </c>
      <c r="J4" s="85">
        <v>543.47</v>
      </c>
      <c r="K4" s="85" t="s">
        <v>1030</v>
      </c>
      <c r="L4" s="163"/>
    </row>
    <row r="5" spans="1:12" ht="24" customHeight="1">
      <c r="A5" s="72">
        <v>2</v>
      </c>
      <c r="B5" s="151" t="s">
        <v>1031</v>
      </c>
      <c r="C5" s="152" t="s">
        <v>1032</v>
      </c>
      <c r="D5" s="153" t="s">
        <v>1033</v>
      </c>
      <c r="E5" s="155" t="s">
        <v>1034</v>
      </c>
      <c r="F5" s="85">
        <v>50000</v>
      </c>
      <c r="G5" s="85">
        <v>50000</v>
      </c>
      <c r="H5" s="90">
        <v>3.875</v>
      </c>
      <c r="I5" s="82">
        <v>91.0002580645161</v>
      </c>
      <c r="J5" s="85">
        <v>587.71</v>
      </c>
      <c r="K5" s="85" t="s">
        <v>1030</v>
      </c>
      <c r="L5" s="163"/>
    </row>
    <row r="6" spans="1:12" ht="24" customHeight="1">
      <c r="A6" s="72">
        <v>3</v>
      </c>
      <c r="B6" s="151" t="s">
        <v>1035</v>
      </c>
      <c r="C6" s="152" t="s">
        <v>1036</v>
      </c>
      <c r="D6" s="153" t="s">
        <v>1037</v>
      </c>
      <c r="E6" s="155" t="s">
        <v>195</v>
      </c>
      <c r="F6" s="85">
        <v>50000</v>
      </c>
      <c r="G6" s="85">
        <v>50000</v>
      </c>
      <c r="H6" s="90">
        <v>3.875</v>
      </c>
      <c r="I6" s="82">
        <v>91.0002580645161</v>
      </c>
      <c r="J6" s="85">
        <v>587.71</v>
      </c>
      <c r="K6" s="85" t="s">
        <v>1030</v>
      </c>
      <c r="L6" s="163"/>
    </row>
    <row r="7" spans="1:12" ht="24" customHeight="1">
      <c r="A7" s="72">
        <v>4</v>
      </c>
      <c r="B7" s="151" t="s">
        <v>1038</v>
      </c>
      <c r="C7" s="152" t="s">
        <v>1039</v>
      </c>
      <c r="D7" s="153" t="s">
        <v>1037</v>
      </c>
      <c r="E7" s="155" t="s">
        <v>195</v>
      </c>
      <c r="F7" s="85">
        <v>50000</v>
      </c>
      <c r="G7" s="85">
        <v>50000</v>
      </c>
      <c r="H7" s="90">
        <v>3.875</v>
      </c>
      <c r="I7" s="82">
        <v>91.0002580645161</v>
      </c>
      <c r="J7" s="85">
        <v>587.71</v>
      </c>
      <c r="K7" s="85" t="s">
        <v>1030</v>
      </c>
      <c r="L7" s="163"/>
    </row>
    <row r="8" spans="1:12" ht="24" customHeight="1">
      <c r="A8" s="72">
        <v>5</v>
      </c>
      <c r="B8" s="151" t="s">
        <v>1040</v>
      </c>
      <c r="C8" s="152" t="s">
        <v>1041</v>
      </c>
      <c r="D8" s="153" t="s">
        <v>1042</v>
      </c>
      <c r="E8" s="155" t="s">
        <v>1043</v>
      </c>
      <c r="F8" s="85">
        <v>50000</v>
      </c>
      <c r="G8" s="85">
        <v>50000</v>
      </c>
      <c r="H8" s="90">
        <v>3.875</v>
      </c>
      <c r="I8" s="82">
        <v>91.0002580645161</v>
      </c>
      <c r="J8" s="85">
        <v>587.71</v>
      </c>
      <c r="K8" s="85" t="s">
        <v>1030</v>
      </c>
      <c r="L8" s="163"/>
    </row>
    <row r="9" spans="1:12" ht="24" customHeight="1">
      <c r="A9" s="72">
        <v>6</v>
      </c>
      <c r="B9" s="151" t="s">
        <v>1044</v>
      </c>
      <c r="C9" s="152" t="s">
        <v>1041</v>
      </c>
      <c r="D9" s="153" t="s">
        <v>1042</v>
      </c>
      <c r="E9" s="155" t="s">
        <v>1043</v>
      </c>
      <c r="F9" s="85">
        <v>50000</v>
      </c>
      <c r="G9" s="85">
        <v>50000</v>
      </c>
      <c r="H9" s="90">
        <v>3.875</v>
      </c>
      <c r="I9" s="82">
        <v>91.0002580645161</v>
      </c>
      <c r="J9" s="85">
        <v>587.71</v>
      </c>
      <c r="K9" s="85" t="s">
        <v>1030</v>
      </c>
      <c r="L9" s="163"/>
    </row>
    <row r="10" spans="1:12" ht="24" customHeight="1">
      <c r="A10" s="72">
        <v>7</v>
      </c>
      <c r="B10" s="151" t="s">
        <v>1045</v>
      </c>
      <c r="C10" s="152" t="s">
        <v>1041</v>
      </c>
      <c r="D10" s="153" t="s">
        <v>1042</v>
      </c>
      <c r="E10" s="155" t="s">
        <v>1043</v>
      </c>
      <c r="F10" s="85">
        <v>50000</v>
      </c>
      <c r="G10" s="85">
        <v>50000</v>
      </c>
      <c r="H10" s="90">
        <v>3.875</v>
      </c>
      <c r="I10" s="82">
        <v>91.0002580645161</v>
      </c>
      <c r="J10" s="85">
        <v>587.71</v>
      </c>
      <c r="K10" s="85" t="s">
        <v>1030</v>
      </c>
      <c r="L10" s="163"/>
    </row>
    <row r="11" spans="1:12" ht="24" customHeight="1">
      <c r="A11" s="72">
        <v>8</v>
      </c>
      <c r="B11" s="151" t="s">
        <v>1046</v>
      </c>
      <c r="C11" s="152" t="s">
        <v>1047</v>
      </c>
      <c r="D11" s="153" t="s">
        <v>1048</v>
      </c>
      <c r="E11" s="153" t="s">
        <v>1049</v>
      </c>
      <c r="F11" s="85">
        <v>50000</v>
      </c>
      <c r="G11" s="85">
        <v>50000</v>
      </c>
      <c r="H11" s="90">
        <v>3.875</v>
      </c>
      <c r="I11" s="82">
        <v>91.0002580645161</v>
      </c>
      <c r="J11" s="85">
        <v>587.71</v>
      </c>
      <c r="K11" s="85" t="s">
        <v>1030</v>
      </c>
      <c r="L11" s="163"/>
    </row>
    <row r="12" spans="1:12" ht="24" customHeight="1">
      <c r="A12" s="72">
        <v>9</v>
      </c>
      <c r="B12" s="151" t="s">
        <v>1050</v>
      </c>
      <c r="C12" s="152" t="s">
        <v>1032</v>
      </c>
      <c r="D12" s="153" t="s">
        <v>1051</v>
      </c>
      <c r="E12" s="155" t="s">
        <v>1052</v>
      </c>
      <c r="F12" s="85">
        <v>50000</v>
      </c>
      <c r="G12" s="85">
        <v>50000</v>
      </c>
      <c r="H12" s="90">
        <v>3.875</v>
      </c>
      <c r="I12" s="82">
        <v>91.0002580645161</v>
      </c>
      <c r="J12" s="85">
        <v>587.71</v>
      </c>
      <c r="K12" s="85" t="s">
        <v>1030</v>
      </c>
      <c r="L12" s="163"/>
    </row>
    <row r="13" spans="1:12" ht="24" customHeight="1">
      <c r="A13" s="72">
        <v>10</v>
      </c>
      <c r="B13" s="151" t="s">
        <v>1053</v>
      </c>
      <c r="C13" s="152" t="s">
        <v>1054</v>
      </c>
      <c r="D13" s="153" t="s">
        <v>1051</v>
      </c>
      <c r="E13" s="155" t="s">
        <v>1052</v>
      </c>
      <c r="F13" s="85">
        <v>50000</v>
      </c>
      <c r="G13" s="85">
        <v>50000</v>
      </c>
      <c r="H13" s="90">
        <v>3.875</v>
      </c>
      <c r="I13" s="82">
        <v>91.0002580645161</v>
      </c>
      <c r="J13" s="85">
        <v>587.71</v>
      </c>
      <c r="K13" s="85" t="s">
        <v>1030</v>
      </c>
      <c r="L13" s="163"/>
    </row>
    <row r="14" spans="1:12" ht="24" customHeight="1">
      <c r="A14" s="72">
        <v>11</v>
      </c>
      <c r="B14" s="151" t="s">
        <v>1055</v>
      </c>
      <c r="C14" s="152" t="s">
        <v>1056</v>
      </c>
      <c r="D14" s="153" t="s">
        <v>1051</v>
      </c>
      <c r="E14" s="155" t="s">
        <v>1052</v>
      </c>
      <c r="F14" s="85">
        <v>50000</v>
      </c>
      <c r="G14" s="85">
        <v>50000</v>
      </c>
      <c r="H14" s="90">
        <v>3.875</v>
      </c>
      <c r="I14" s="82">
        <v>91.0002580645161</v>
      </c>
      <c r="J14" s="85">
        <v>587.71</v>
      </c>
      <c r="K14" s="85" t="s">
        <v>1030</v>
      </c>
      <c r="L14" s="163"/>
    </row>
    <row r="15" spans="1:12" ht="24" customHeight="1">
      <c r="A15" s="72">
        <v>12</v>
      </c>
      <c r="B15" s="151" t="s">
        <v>1057</v>
      </c>
      <c r="C15" s="152" t="s">
        <v>1036</v>
      </c>
      <c r="D15" s="153" t="s">
        <v>1058</v>
      </c>
      <c r="E15" s="155" t="s">
        <v>1059</v>
      </c>
      <c r="F15" s="85">
        <v>50000</v>
      </c>
      <c r="G15" s="85">
        <v>50000</v>
      </c>
      <c r="H15" s="90">
        <v>3.875</v>
      </c>
      <c r="I15" s="82">
        <v>91.0002580645161</v>
      </c>
      <c r="J15" s="85">
        <v>587.71</v>
      </c>
      <c r="K15" s="85" t="s">
        <v>1030</v>
      </c>
      <c r="L15" s="163"/>
    </row>
    <row r="16" spans="1:12" ht="24" customHeight="1">
      <c r="A16" s="72">
        <v>13</v>
      </c>
      <c r="B16" s="151" t="s">
        <v>1060</v>
      </c>
      <c r="C16" s="152" t="s">
        <v>1061</v>
      </c>
      <c r="D16" s="153" t="s">
        <v>1058</v>
      </c>
      <c r="E16" s="155" t="s">
        <v>1059</v>
      </c>
      <c r="F16" s="85">
        <v>40000</v>
      </c>
      <c r="G16" s="85">
        <v>40000</v>
      </c>
      <c r="H16" s="90">
        <v>3.875</v>
      </c>
      <c r="I16" s="82">
        <v>91.0006451612903</v>
      </c>
      <c r="J16" s="85">
        <v>470.17</v>
      </c>
      <c r="K16" s="85" t="s">
        <v>1030</v>
      </c>
      <c r="L16" s="163"/>
    </row>
    <row r="17" spans="1:12" ht="24" customHeight="1">
      <c r="A17" s="72">
        <v>14</v>
      </c>
      <c r="B17" s="151" t="s">
        <v>1062</v>
      </c>
      <c r="C17" s="152" t="s">
        <v>1063</v>
      </c>
      <c r="D17" s="153" t="s">
        <v>1064</v>
      </c>
      <c r="E17" s="155" t="s">
        <v>1065</v>
      </c>
      <c r="F17" s="85">
        <v>20000</v>
      </c>
      <c r="G17" s="85">
        <v>20000</v>
      </c>
      <c r="H17" s="90">
        <v>3.875</v>
      </c>
      <c r="I17" s="82">
        <v>90.9987096774194</v>
      </c>
      <c r="J17" s="85">
        <v>235.08</v>
      </c>
      <c r="K17" s="85" t="s">
        <v>1030</v>
      </c>
      <c r="L17" s="163"/>
    </row>
    <row r="18" spans="1:12" ht="24" customHeight="1">
      <c r="A18" s="72">
        <v>15</v>
      </c>
      <c r="B18" s="151" t="s">
        <v>1066</v>
      </c>
      <c r="C18" s="152" t="s">
        <v>1036</v>
      </c>
      <c r="D18" s="153" t="s">
        <v>1067</v>
      </c>
      <c r="E18" s="155" t="s">
        <v>887</v>
      </c>
      <c r="F18" s="85">
        <v>50000</v>
      </c>
      <c r="G18" s="85">
        <v>50000</v>
      </c>
      <c r="H18" s="90">
        <v>3.875</v>
      </c>
      <c r="I18" s="82">
        <v>91.0002580645161</v>
      </c>
      <c r="J18" s="85">
        <v>587.71</v>
      </c>
      <c r="K18" s="85" t="s">
        <v>1030</v>
      </c>
      <c r="L18" s="163"/>
    </row>
    <row r="19" spans="1:12" ht="24" customHeight="1">
      <c r="A19" s="72">
        <v>16</v>
      </c>
      <c r="B19" s="151" t="s">
        <v>1068</v>
      </c>
      <c r="C19" s="152" t="s">
        <v>1069</v>
      </c>
      <c r="D19" s="153" t="s">
        <v>1070</v>
      </c>
      <c r="E19" s="155" t="s">
        <v>701</v>
      </c>
      <c r="F19" s="85">
        <v>50000</v>
      </c>
      <c r="G19" s="85">
        <v>50000</v>
      </c>
      <c r="H19" s="90">
        <v>3.875</v>
      </c>
      <c r="I19" s="82">
        <v>91.0002580645161</v>
      </c>
      <c r="J19" s="85">
        <v>587.71</v>
      </c>
      <c r="K19" s="85" t="s">
        <v>1030</v>
      </c>
      <c r="L19" s="163"/>
    </row>
    <row r="20" spans="1:12" ht="24" customHeight="1">
      <c r="A20" s="72">
        <v>17</v>
      </c>
      <c r="B20" s="151" t="s">
        <v>1071</v>
      </c>
      <c r="C20" s="152" t="s">
        <v>1041</v>
      </c>
      <c r="D20" s="153" t="s">
        <v>1070</v>
      </c>
      <c r="E20" s="155" t="s">
        <v>701</v>
      </c>
      <c r="F20" s="85">
        <v>50000</v>
      </c>
      <c r="G20" s="85">
        <v>50000</v>
      </c>
      <c r="H20" s="90">
        <v>3.875</v>
      </c>
      <c r="I20" s="82">
        <v>91.0002580645161</v>
      </c>
      <c r="J20" s="85">
        <v>587.71</v>
      </c>
      <c r="K20" s="85" t="s">
        <v>1030</v>
      </c>
      <c r="L20" s="163"/>
    </row>
    <row r="21" spans="1:12" ht="24" customHeight="1">
      <c r="A21" s="72">
        <v>18</v>
      </c>
      <c r="B21" s="151" t="s">
        <v>1072</v>
      </c>
      <c r="C21" s="152" t="s">
        <v>1073</v>
      </c>
      <c r="D21" s="153" t="s">
        <v>1074</v>
      </c>
      <c r="E21" s="155" t="s">
        <v>1075</v>
      </c>
      <c r="F21" s="85">
        <v>50000</v>
      </c>
      <c r="G21" s="85">
        <v>50000</v>
      </c>
      <c r="H21" s="90">
        <v>3.875</v>
      </c>
      <c r="I21" s="82">
        <v>91.0002580645161</v>
      </c>
      <c r="J21" s="85">
        <v>587.71</v>
      </c>
      <c r="K21" s="85" t="s">
        <v>1030</v>
      </c>
      <c r="L21" s="163"/>
    </row>
    <row r="22" spans="1:12" ht="24" customHeight="1">
      <c r="A22" s="72">
        <v>19</v>
      </c>
      <c r="B22" s="151" t="s">
        <v>1076</v>
      </c>
      <c r="C22" s="152" t="s">
        <v>1041</v>
      </c>
      <c r="D22" s="153" t="s">
        <v>1074</v>
      </c>
      <c r="E22" s="155" t="s">
        <v>1075</v>
      </c>
      <c r="F22" s="85">
        <v>50000</v>
      </c>
      <c r="G22" s="85">
        <v>50000</v>
      </c>
      <c r="H22" s="90">
        <v>3.875</v>
      </c>
      <c r="I22" s="82">
        <v>91.0002580645161</v>
      </c>
      <c r="J22" s="85">
        <v>587.71</v>
      </c>
      <c r="K22" s="85" t="s">
        <v>1030</v>
      </c>
      <c r="L22" s="163"/>
    </row>
    <row r="23" spans="1:12" ht="24" customHeight="1">
      <c r="A23" s="72">
        <v>20</v>
      </c>
      <c r="B23" s="151" t="s">
        <v>1077</v>
      </c>
      <c r="C23" s="152" t="s">
        <v>1041</v>
      </c>
      <c r="D23" s="153" t="s">
        <v>369</v>
      </c>
      <c r="E23" s="155" t="s">
        <v>370</v>
      </c>
      <c r="F23" s="85">
        <v>50000</v>
      </c>
      <c r="G23" s="85">
        <v>50000</v>
      </c>
      <c r="H23" s="90">
        <v>3.875</v>
      </c>
      <c r="I23" s="82">
        <v>91.0002580645161</v>
      </c>
      <c r="J23" s="85">
        <v>587.71</v>
      </c>
      <c r="K23" s="85" t="s">
        <v>1030</v>
      </c>
      <c r="L23" s="163"/>
    </row>
    <row r="24" spans="1:12" ht="24" customHeight="1">
      <c r="A24" s="72">
        <v>21</v>
      </c>
      <c r="B24" s="151" t="s">
        <v>1078</v>
      </c>
      <c r="C24" s="152" t="s">
        <v>1036</v>
      </c>
      <c r="D24" s="153" t="s">
        <v>369</v>
      </c>
      <c r="E24" s="155" t="s">
        <v>370</v>
      </c>
      <c r="F24" s="85">
        <v>45000</v>
      </c>
      <c r="G24" s="85">
        <v>45000</v>
      </c>
      <c r="H24" s="90">
        <v>3.875</v>
      </c>
      <c r="I24" s="82">
        <v>91.0004301075269</v>
      </c>
      <c r="J24" s="85">
        <v>528.94</v>
      </c>
      <c r="K24" s="85" t="s">
        <v>1030</v>
      </c>
      <c r="L24" s="163"/>
    </row>
    <row r="25" spans="1:12" ht="24" customHeight="1">
      <c r="A25" s="72">
        <v>22</v>
      </c>
      <c r="B25" s="151" t="s">
        <v>1079</v>
      </c>
      <c r="C25" s="152" t="s">
        <v>1073</v>
      </c>
      <c r="D25" s="153"/>
      <c r="E25" s="155" t="s">
        <v>50</v>
      </c>
      <c r="F25" s="85">
        <v>50000</v>
      </c>
      <c r="G25" s="85">
        <v>50000</v>
      </c>
      <c r="H25" s="90">
        <v>3.875</v>
      </c>
      <c r="I25" s="82">
        <v>91.0002580645161</v>
      </c>
      <c r="J25" s="85">
        <v>587.71</v>
      </c>
      <c r="K25" s="85" t="s">
        <v>1030</v>
      </c>
      <c r="L25" s="163"/>
    </row>
    <row r="26" spans="1:12" ht="24" customHeight="1">
      <c r="A26" s="72">
        <v>23</v>
      </c>
      <c r="B26" s="151" t="s">
        <v>1080</v>
      </c>
      <c r="C26" s="152" t="s">
        <v>1041</v>
      </c>
      <c r="D26" s="153" t="s">
        <v>1081</v>
      </c>
      <c r="E26" s="155" t="s">
        <v>50</v>
      </c>
      <c r="F26" s="85">
        <v>50000</v>
      </c>
      <c r="G26" s="85">
        <v>50000</v>
      </c>
      <c r="H26" s="90">
        <v>3.875</v>
      </c>
      <c r="I26" s="82">
        <v>91.0002580645161</v>
      </c>
      <c r="J26" s="85">
        <v>587.71</v>
      </c>
      <c r="K26" s="85" t="s">
        <v>1030</v>
      </c>
      <c r="L26" s="163"/>
    </row>
    <row r="27" spans="1:12" ht="24" customHeight="1">
      <c r="A27" s="72">
        <v>24</v>
      </c>
      <c r="B27" s="151" t="s">
        <v>1082</v>
      </c>
      <c r="C27" s="152" t="s">
        <v>1083</v>
      </c>
      <c r="D27" s="153" t="s">
        <v>1081</v>
      </c>
      <c r="E27" s="155" t="s">
        <v>50</v>
      </c>
      <c r="F27" s="85">
        <v>50000</v>
      </c>
      <c r="G27" s="85">
        <v>50000</v>
      </c>
      <c r="H27" s="90">
        <v>3.875</v>
      </c>
      <c r="I27" s="82">
        <v>91.0002580645161</v>
      </c>
      <c r="J27" s="85">
        <v>587.71</v>
      </c>
      <c r="K27" s="85" t="s">
        <v>1030</v>
      </c>
      <c r="L27" s="163"/>
    </row>
    <row r="28" spans="1:12" ht="24" customHeight="1">
      <c r="A28" s="72">
        <v>25</v>
      </c>
      <c r="B28" s="151" t="s">
        <v>1084</v>
      </c>
      <c r="C28" s="152" t="s">
        <v>1085</v>
      </c>
      <c r="D28" s="153" t="s">
        <v>1086</v>
      </c>
      <c r="E28" s="155" t="s">
        <v>53</v>
      </c>
      <c r="F28" s="85">
        <v>50000</v>
      </c>
      <c r="G28" s="85">
        <v>50000</v>
      </c>
      <c r="H28" s="90">
        <v>3.875</v>
      </c>
      <c r="I28" s="82">
        <v>91.0002580645161</v>
      </c>
      <c r="J28" s="85">
        <v>587.71</v>
      </c>
      <c r="K28" s="85" t="s">
        <v>1030</v>
      </c>
      <c r="L28" s="163"/>
    </row>
    <row r="29" spans="1:12" ht="24" customHeight="1">
      <c r="A29" s="72">
        <v>26</v>
      </c>
      <c r="B29" s="151" t="s">
        <v>1087</v>
      </c>
      <c r="C29" s="152" t="s">
        <v>1085</v>
      </c>
      <c r="D29" s="153" t="s">
        <v>1088</v>
      </c>
      <c r="E29" s="155" t="s">
        <v>1089</v>
      </c>
      <c r="F29" s="85">
        <v>30000</v>
      </c>
      <c r="G29" s="85">
        <v>30000</v>
      </c>
      <c r="H29" s="90">
        <v>3.875</v>
      </c>
      <c r="I29" s="82">
        <v>91.0012903225806</v>
      </c>
      <c r="J29" s="85">
        <v>352.63</v>
      </c>
      <c r="K29" s="85" t="s">
        <v>1030</v>
      </c>
      <c r="L29" s="163"/>
    </row>
    <row r="30" spans="1:12" ht="24" customHeight="1">
      <c r="A30" s="72">
        <v>27</v>
      </c>
      <c r="B30" s="151" t="s">
        <v>1090</v>
      </c>
      <c r="C30" s="152" t="s">
        <v>1073</v>
      </c>
      <c r="D30" s="153" t="s">
        <v>1088</v>
      </c>
      <c r="E30" s="155" t="s">
        <v>1089</v>
      </c>
      <c r="F30" s="85">
        <v>50000</v>
      </c>
      <c r="G30" s="85">
        <v>29000</v>
      </c>
      <c r="H30" s="90">
        <v>3.875</v>
      </c>
      <c r="I30" s="82">
        <v>52.7798709677419</v>
      </c>
      <c r="J30" s="85">
        <v>0.87</v>
      </c>
      <c r="K30" s="85" t="s">
        <v>1030</v>
      </c>
      <c r="L30" s="163"/>
    </row>
    <row r="31" spans="1:12" ht="24" customHeight="1">
      <c r="A31" s="72">
        <v>28</v>
      </c>
      <c r="B31" s="151" t="s">
        <v>1091</v>
      </c>
      <c r="C31" s="152" t="s">
        <v>1069</v>
      </c>
      <c r="D31" s="153" t="s">
        <v>1088</v>
      </c>
      <c r="E31" s="155" t="s">
        <v>1089</v>
      </c>
      <c r="F31" s="85">
        <v>30000</v>
      </c>
      <c r="G31" s="85">
        <v>30000</v>
      </c>
      <c r="H31" s="90">
        <v>3.875</v>
      </c>
      <c r="I31" s="82">
        <v>91.0012903225806</v>
      </c>
      <c r="J31" s="85">
        <v>352.63</v>
      </c>
      <c r="K31" s="85" t="s">
        <v>1030</v>
      </c>
      <c r="L31" s="163"/>
    </row>
    <row r="32" spans="1:12" ht="24" customHeight="1">
      <c r="A32" s="72">
        <v>29</v>
      </c>
      <c r="B32" s="151" t="s">
        <v>822</v>
      </c>
      <c r="C32" s="152" t="s">
        <v>1083</v>
      </c>
      <c r="D32" s="153" t="s">
        <v>1088</v>
      </c>
      <c r="E32" s="155" t="s">
        <v>1089</v>
      </c>
      <c r="F32" s="85">
        <v>50000</v>
      </c>
      <c r="G32" s="85">
        <v>50000</v>
      </c>
      <c r="H32" s="90">
        <v>3.875</v>
      </c>
      <c r="I32" s="82">
        <v>91.0002580645161</v>
      </c>
      <c r="J32" s="85">
        <v>587.71</v>
      </c>
      <c r="K32" s="85" t="s">
        <v>1030</v>
      </c>
      <c r="L32" s="163"/>
    </row>
    <row r="33" spans="1:12" ht="24" customHeight="1">
      <c r="A33" s="72">
        <v>30</v>
      </c>
      <c r="B33" s="151" t="s">
        <v>1092</v>
      </c>
      <c r="C33" s="152" t="s">
        <v>1061</v>
      </c>
      <c r="D33" s="153" t="s">
        <v>1093</v>
      </c>
      <c r="E33" s="155" t="s">
        <v>1094</v>
      </c>
      <c r="F33" s="85">
        <v>40000</v>
      </c>
      <c r="G33" s="85">
        <v>40000</v>
      </c>
      <c r="H33" s="90">
        <v>3.875</v>
      </c>
      <c r="I33" s="82">
        <v>91.0006451612903</v>
      </c>
      <c r="J33" s="85">
        <v>470.17</v>
      </c>
      <c r="K33" s="85" t="s">
        <v>1030</v>
      </c>
      <c r="L33" s="163"/>
    </row>
    <row r="34" spans="1:12" ht="24" customHeight="1">
      <c r="A34" s="72">
        <v>31</v>
      </c>
      <c r="B34" s="151" t="s">
        <v>1095</v>
      </c>
      <c r="C34" s="152" t="s">
        <v>1083</v>
      </c>
      <c r="D34" s="153" t="s">
        <v>1096</v>
      </c>
      <c r="E34" s="155" t="s">
        <v>1097</v>
      </c>
      <c r="F34" s="85">
        <v>50000</v>
      </c>
      <c r="G34" s="85">
        <v>50000</v>
      </c>
      <c r="H34" s="90">
        <v>3.875</v>
      </c>
      <c r="I34" s="82">
        <v>91.0002580645161</v>
      </c>
      <c r="J34" s="85">
        <v>587.71</v>
      </c>
      <c r="K34" s="85" t="s">
        <v>1030</v>
      </c>
      <c r="L34" s="163"/>
    </row>
    <row r="35" spans="1:12" ht="24" customHeight="1">
      <c r="A35" s="72">
        <v>32</v>
      </c>
      <c r="B35" s="151" t="s">
        <v>1098</v>
      </c>
      <c r="C35" s="152" t="s">
        <v>1099</v>
      </c>
      <c r="D35" s="153" t="s">
        <v>1100</v>
      </c>
      <c r="E35" s="155" t="s">
        <v>1101</v>
      </c>
      <c r="F35" s="85">
        <v>50000</v>
      </c>
      <c r="G35" s="85">
        <v>50000</v>
      </c>
      <c r="H35" s="90">
        <v>3.875</v>
      </c>
      <c r="I35" s="82">
        <v>91.0002580645161</v>
      </c>
      <c r="J35" s="85">
        <v>587.71</v>
      </c>
      <c r="K35" s="85" t="s">
        <v>1030</v>
      </c>
      <c r="L35" s="163"/>
    </row>
    <row r="36" spans="1:12" ht="24" customHeight="1">
      <c r="A36" s="72">
        <v>33</v>
      </c>
      <c r="B36" s="151" t="s">
        <v>1102</v>
      </c>
      <c r="C36" s="152" t="s">
        <v>1041</v>
      </c>
      <c r="D36" s="153" t="s">
        <v>1103</v>
      </c>
      <c r="E36" s="155" t="s">
        <v>57</v>
      </c>
      <c r="F36" s="85">
        <v>50000</v>
      </c>
      <c r="G36" s="85">
        <v>50000</v>
      </c>
      <c r="H36" s="90">
        <v>3.875</v>
      </c>
      <c r="I36" s="82">
        <v>91.0002580645161</v>
      </c>
      <c r="J36" s="85">
        <v>587.71</v>
      </c>
      <c r="K36" s="85" t="s">
        <v>1030</v>
      </c>
      <c r="L36" s="163"/>
    </row>
    <row r="37" spans="1:12" ht="24" customHeight="1">
      <c r="A37" s="72"/>
      <c r="B37" s="151" t="s">
        <v>1104</v>
      </c>
      <c r="C37" s="152" t="s">
        <v>1085</v>
      </c>
      <c r="D37" s="153" t="s">
        <v>1105</v>
      </c>
      <c r="E37" s="155" t="s">
        <v>60</v>
      </c>
      <c r="F37" s="85">
        <v>10000</v>
      </c>
      <c r="G37" s="85">
        <v>10000</v>
      </c>
      <c r="H37" s="90">
        <v>3.875</v>
      </c>
      <c r="I37" s="82">
        <v>90.9987096774194</v>
      </c>
      <c r="J37" s="85">
        <v>117.54</v>
      </c>
      <c r="K37" s="85" t="s">
        <v>1030</v>
      </c>
      <c r="L37" s="163"/>
    </row>
    <row r="38" spans="1:12" ht="24" customHeight="1">
      <c r="A38" s="72">
        <v>35</v>
      </c>
      <c r="B38" s="151" t="s">
        <v>1106</v>
      </c>
      <c r="C38" s="152" t="s">
        <v>1083</v>
      </c>
      <c r="D38" s="153" t="s">
        <v>1107</v>
      </c>
      <c r="E38" s="155" t="s">
        <v>1108</v>
      </c>
      <c r="F38" s="85">
        <v>50000</v>
      </c>
      <c r="G38" s="85">
        <v>50000</v>
      </c>
      <c r="H38" s="90">
        <v>3.875</v>
      </c>
      <c r="I38" s="82">
        <v>91.0002580645161</v>
      </c>
      <c r="J38" s="85">
        <v>587.71</v>
      </c>
      <c r="K38" s="85" t="s">
        <v>1030</v>
      </c>
      <c r="L38" s="163"/>
    </row>
    <row r="39" spans="1:12" ht="24" customHeight="1">
      <c r="A39" s="72">
        <v>36</v>
      </c>
      <c r="B39" s="151" t="s">
        <v>1109</v>
      </c>
      <c r="C39" s="152" t="s">
        <v>1054</v>
      </c>
      <c r="D39" s="153" t="s">
        <v>1107</v>
      </c>
      <c r="E39" s="155" t="s">
        <v>1108</v>
      </c>
      <c r="F39" s="85">
        <v>50000</v>
      </c>
      <c r="G39" s="85">
        <v>50000</v>
      </c>
      <c r="H39" s="90">
        <v>3.875</v>
      </c>
      <c r="I39" s="82">
        <v>91.0002580645161</v>
      </c>
      <c r="J39" s="85">
        <v>587.71</v>
      </c>
      <c r="K39" s="85" t="s">
        <v>1030</v>
      </c>
      <c r="L39" s="163"/>
    </row>
    <row r="40" spans="1:12" ht="24" customHeight="1">
      <c r="A40" s="72">
        <v>37</v>
      </c>
      <c r="B40" s="151" t="s">
        <v>1110</v>
      </c>
      <c r="C40" s="152" t="s">
        <v>1036</v>
      </c>
      <c r="D40" s="153" t="s">
        <v>1111</v>
      </c>
      <c r="E40" s="155" t="s">
        <v>1112</v>
      </c>
      <c r="F40" s="85">
        <v>20000</v>
      </c>
      <c r="G40" s="85">
        <v>20000</v>
      </c>
      <c r="H40" s="90">
        <v>3.875</v>
      </c>
      <c r="I40" s="82">
        <v>90.9987096774194</v>
      </c>
      <c r="J40" s="85">
        <v>235.08</v>
      </c>
      <c r="K40" s="85" t="s">
        <v>1030</v>
      </c>
      <c r="L40" s="163"/>
    </row>
    <row r="41" spans="1:12" ht="24" customHeight="1">
      <c r="A41" s="72">
        <v>38</v>
      </c>
      <c r="B41" s="151" t="s">
        <v>1113</v>
      </c>
      <c r="C41" s="152" t="s">
        <v>1114</v>
      </c>
      <c r="D41" s="153" t="s">
        <v>1115</v>
      </c>
      <c r="E41" s="155" t="s">
        <v>896</v>
      </c>
      <c r="F41" s="85">
        <v>50000</v>
      </c>
      <c r="G41" s="85">
        <v>50000</v>
      </c>
      <c r="H41" s="90">
        <v>3.875</v>
      </c>
      <c r="I41" s="82">
        <v>91.0002580645161</v>
      </c>
      <c r="J41" s="85">
        <v>587.71</v>
      </c>
      <c r="K41" s="85" t="s">
        <v>1030</v>
      </c>
      <c r="L41" s="163"/>
    </row>
    <row r="42" spans="1:12" ht="24" customHeight="1">
      <c r="A42" s="72">
        <v>39</v>
      </c>
      <c r="B42" s="151" t="s">
        <v>1116</v>
      </c>
      <c r="C42" s="152" t="s">
        <v>1083</v>
      </c>
      <c r="D42" s="153" t="s">
        <v>1115</v>
      </c>
      <c r="E42" s="155" t="s">
        <v>896</v>
      </c>
      <c r="F42" s="85">
        <v>30000</v>
      </c>
      <c r="G42" s="85">
        <v>30000</v>
      </c>
      <c r="H42" s="90">
        <v>3.875</v>
      </c>
      <c r="I42" s="82">
        <v>91.0012903225806</v>
      </c>
      <c r="J42" s="85">
        <v>352.63</v>
      </c>
      <c r="K42" s="85" t="s">
        <v>1030</v>
      </c>
      <c r="L42" s="163"/>
    </row>
    <row r="43" spans="1:12" ht="24" customHeight="1">
      <c r="A43" s="72">
        <v>40</v>
      </c>
      <c r="B43" s="151" t="s">
        <v>1117</v>
      </c>
      <c r="C43" s="152" t="s">
        <v>1047</v>
      </c>
      <c r="D43" s="153" t="s">
        <v>1118</v>
      </c>
      <c r="E43" s="155" t="s">
        <v>712</v>
      </c>
      <c r="F43" s="85">
        <v>50000</v>
      </c>
      <c r="G43" s="85">
        <v>50000</v>
      </c>
      <c r="H43" s="90">
        <v>3.875</v>
      </c>
      <c r="I43" s="82">
        <v>91.0002580645161</v>
      </c>
      <c r="J43" s="85">
        <v>587.71</v>
      </c>
      <c r="K43" s="85" t="s">
        <v>1030</v>
      </c>
      <c r="L43" s="163"/>
    </row>
    <row r="44" spans="1:12" ht="24" customHeight="1">
      <c r="A44" s="72">
        <v>41</v>
      </c>
      <c r="B44" s="151" t="s">
        <v>1119</v>
      </c>
      <c r="C44" s="152" t="s">
        <v>1083</v>
      </c>
      <c r="D44" s="153" t="s">
        <v>1120</v>
      </c>
      <c r="E44" s="155" t="s">
        <v>1121</v>
      </c>
      <c r="F44" s="85">
        <v>50000</v>
      </c>
      <c r="G44" s="85">
        <v>50000</v>
      </c>
      <c r="H44" s="90">
        <v>3.875</v>
      </c>
      <c r="I44" s="82">
        <v>91.0002580645161</v>
      </c>
      <c r="J44" s="85">
        <v>587.71</v>
      </c>
      <c r="K44" s="85" t="s">
        <v>1030</v>
      </c>
      <c r="L44" s="163"/>
    </row>
    <row r="45" spans="1:12" ht="24" customHeight="1">
      <c r="A45" s="72">
        <v>42</v>
      </c>
      <c r="B45" s="151" t="s">
        <v>1122</v>
      </c>
      <c r="C45" s="152" t="s">
        <v>1047</v>
      </c>
      <c r="D45" s="153" t="s">
        <v>1123</v>
      </c>
      <c r="E45" s="155" t="s">
        <v>1124</v>
      </c>
      <c r="F45" s="85">
        <v>50000</v>
      </c>
      <c r="G45" s="85">
        <v>50000</v>
      </c>
      <c r="H45" s="90">
        <v>3.875</v>
      </c>
      <c r="I45" s="82">
        <v>91.0002580645161</v>
      </c>
      <c r="J45" s="85">
        <v>587.71</v>
      </c>
      <c r="K45" s="85" t="s">
        <v>1030</v>
      </c>
      <c r="L45" s="163"/>
    </row>
    <row r="46" spans="1:12" s="137" customFormat="1" ht="24" customHeight="1">
      <c r="A46" s="72">
        <v>43</v>
      </c>
      <c r="B46" s="151" t="s">
        <v>1125</v>
      </c>
      <c r="C46" s="152" t="s">
        <v>1036</v>
      </c>
      <c r="D46" s="153" t="s">
        <v>1126</v>
      </c>
      <c r="E46" s="155" t="s">
        <v>198</v>
      </c>
      <c r="F46" s="85">
        <v>50000</v>
      </c>
      <c r="G46" s="85">
        <v>50000</v>
      </c>
      <c r="H46" s="90">
        <v>3.875</v>
      </c>
      <c r="I46" s="82">
        <v>91.0002580645161</v>
      </c>
      <c r="J46" s="72">
        <v>587.71</v>
      </c>
      <c r="K46" s="85" t="s">
        <v>1030</v>
      </c>
      <c r="L46" s="151"/>
    </row>
    <row r="47" spans="1:12" ht="24" customHeight="1">
      <c r="A47" s="72">
        <v>44</v>
      </c>
      <c r="B47" s="151" t="s">
        <v>1127</v>
      </c>
      <c r="C47" s="152" t="s">
        <v>1036</v>
      </c>
      <c r="D47" s="153" t="s">
        <v>1128</v>
      </c>
      <c r="E47" s="155" t="s">
        <v>1129</v>
      </c>
      <c r="F47" s="85">
        <v>50000</v>
      </c>
      <c r="G47" s="85">
        <v>50000</v>
      </c>
      <c r="H47" s="90">
        <v>3.875</v>
      </c>
      <c r="I47" s="82">
        <v>91.0002580645161</v>
      </c>
      <c r="J47" s="85">
        <v>587.71</v>
      </c>
      <c r="K47" s="85" t="s">
        <v>1030</v>
      </c>
      <c r="L47" s="163"/>
    </row>
    <row r="48" spans="1:12" ht="24" customHeight="1">
      <c r="A48" s="72">
        <v>45</v>
      </c>
      <c r="B48" s="151" t="s">
        <v>642</v>
      </c>
      <c r="C48" s="152" t="s">
        <v>1036</v>
      </c>
      <c r="D48" s="153" t="s">
        <v>1128</v>
      </c>
      <c r="E48" s="155" t="s">
        <v>1129</v>
      </c>
      <c r="F48" s="85">
        <v>50000</v>
      </c>
      <c r="G48" s="85">
        <v>50000</v>
      </c>
      <c r="H48" s="90">
        <v>3.875</v>
      </c>
      <c r="I48" s="82">
        <v>91.0002580645161</v>
      </c>
      <c r="J48" s="85">
        <v>587.71</v>
      </c>
      <c r="K48" s="85" t="s">
        <v>1030</v>
      </c>
      <c r="L48" s="163"/>
    </row>
    <row r="49" spans="1:12" ht="24" customHeight="1">
      <c r="A49" s="72">
        <v>46</v>
      </c>
      <c r="B49" s="151" t="s">
        <v>1130</v>
      </c>
      <c r="C49" s="152" t="s">
        <v>1028</v>
      </c>
      <c r="D49" s="153" t="s">
        <v>1128</v>
      </c>
      <c r="E49" s="155" t="s">
        <v>1129</v>
      </c>
      <c r="F49" s="85">
        <v>50000</v>
      </c>
      <c r="G49" s="85">
        <v>50000</v>
      </c>
      <c r="H49" s="90">
        <v>3.875</v>
      </c>
      <c r="I49" s="82">
        <v>91.0002580645161</v>
      </c>
      <c r="J49" s="85">
        <v>587.71</v>
      </c>
      <c r="K49" s="85" t="s">
        <v>1030</v>
      </c>
      <c r="L49" s="163"/>
    </row>
    <row r="50" spans="1:12" ht="24" customHeight="1">
      <c r="A50" s="72">
        <v>47</v>
      </c>
      <c r="B50" s="151" t="s">
        <v>1131</v>
      </c>
      <c r="C50" s="152" t="s">
        <v>1041</v>
      </c>
      <c r="D50" s="153" t="s">
        <v>1132</v>
      </c>
      <c r="E50" s="155" t="s">
        <v>207</v>
      </c>
      <c r="F50" s="85">
        <v>50000</v>
      </c>
      <c r="G50" s="85">
        <v>50000</v>
      </c>
      <c r="H50" s="90">
        <v>3.875</v>
      </c>
      <c r="I50" s="82">
        <v>91.0002580645161</v>
      </c>
      <c r="J50" s="85">
        <v>587.71</v>
      </c>
      <c r="K50" s="85" t="s">
        <v>1030</v>
      </c>
      <c r="L50" s="163"/>
    </row>
    <row r="51" spans="1:12" ht="24" customHeight="1">
      <c r="A51" s="72">
        <v>48</v>
      </c>
      <c r="B51" s="151" t="s">
        <v>1133</v>
      </c>
      <c r="C51" s="152" t="s">
        <v>1083</v>
      </c>
      <c r="D51" s="153" t="s">
        <v>1132</v>
      </c>
      <c r="E51" s="155" t="s">
        <v>207</v>
      </c>
      <c r="F51" s="85">
        <v>50000</v>
      </c>
      <c r="G51" s="85">
        <v>50000</v>
      </c>
      <c r="H51" s="90">
        <v>3.875</v>
      </c>
      <c r="I51" s="82">
        <v>91.0002580645161</v>
      </c>
      <c r="J51" s="85">
        <v>587.71</v>
      </c>
      <c r="K51" s="85" t="s">
        <v>1030</v>
      </c>
      <c r="L51" s="163"/>
    </row>
    <row r="52" spans="1:12" ht="24" customHeight="1">
      <c r="A52" s="72">
        <v>49</v>
      </c>
      <c r="B52" s="151" t="s">
        <v>1134</v>
      </c>
      <c r="C52" s="152" t="s">
        <v>1085</v>
      </c>
      <c r="D52" s="153" t="s">
        <v>1132</v>
      </c>
      <c r="E52" s="155" t="s">
        <v>207</v>
      </c>
      <c r="F52" s="85">
        <v>25000</v>
      </c>
      <c r="G52" s="85">
        <v>25000</v>
      </c>
      <c r="H52" s="90">
        <v>3.875</v>
      </c>
      <c r="I52" s="82">
        <v>90.9987096774194</v>
      </c>
      <c r="J52" s="85">
        <v>293.85</v>
      </c>
      <c r="K52" s="85" t="s">
        <v>1030</v>
      </c>
      <c r="L52" s="163"/>
    </row>
    <row r="53" spans="1:12" ht="24" customHeight="1">
      <c r="A53" s="72">
        <v>50</v>
      </c>
      <c r="B53" s="151" t="s">
        <v>1135</v>
      </c>
      <c r="C53" s="152" t="s">
        <v>1056</v>
      </c>
      <c r="D53" s="153" t="s">
        <v>1136</v>
      </c>
      <c r="E53" s="155" t="s">
        <v>665</v>
      </c>
      <c r="F53" s="85">
        <v>50000</v>
      </c>
      <c r="G53" s="85">
        <v>0</v>
      </c>
      <c r="H53" s="90">
        <v>3.875</v>
      </c>
      <c r="I53" s="82">
        <v>4.99974193548387</v>
      </c>
      <c r="J53" s="85">
        <v>32.29</v>
      </c>
      <c r="K53" s="85" t="s">
        <v>1030</v>
      </c>
      <c r="L53" s="163"/>
    </row>
    <row r="54" spans="1:12" ht="24" customHeight="1">
      <c r="A54" s="72">
        <v>51</v>
      </c>
      <c r="B54" s="151" t="s">
        <v>1137</v>
      </c>
      <c r="C54" s="152" t="s">
        <v>1054</v>
      </c>
      <c r="D54" s="153" t="s">
        <v>1138</v>
      </c>
      <c r="E54" s="155" t="s">
        <v>539</v>
      </c>
      <c r="F54" s="85">
        <v>50000</v>
      </c>
      <c r="G54" s="85">
        <v>50000</v>
      </c>
      <c r="H54" s="90">
        <v>3.875</v>
      </c>
      <c r="I54" s="82">
        <v>91.0002580645161</v>
      </c>
      <c r="J54" s="85">
        <v>587.71</v>
      </c>
      <c r="K54" s="85" t="s">
        <v>1030</v>
      </c>
      <c r="L54" s="163"/>
    </row>
    <row r="55" spans="1:12" ht="24" customHeight="1">
      <c r="A55" s="72">
        <v>52</v>
      </c>
      <c r="B55" s="151" t="s">
        <v>1139</v>
      </c>
      <c r="C55" s="152" t="s">
        <v>1028</v>
      </c>
      <c r="D55" s="153" t="s">
        <v>1140</v>
      </c>
      <c r="E55" s="155" t="s">
        <v>66</v>
      </c>
      <c r="F55" s="85">
        <v>50000</v>
      </c>
      <c r="G55" s="85">
        <v>50000</v>
      </c>
      <c r="H55" s="90">
        <v>3.875</v>
      </c>
      <c r="I55" s="82">
        <v>91.0002580645161</v>
      </c>
      <c r="J55" s="85">
        <v>587.71</v>
      </c>
      <c r="K55" s="85" t="s">
        <v>1030</v>
      </c>
      <c r="L55" s="163"/>
    </row>
    <row r="56" spans="1:12" ht="24" customHeight="1">
      <c r="A56" s="72">
        <v>53</v>
      </c>
      <c r="B56" s="151" t="s">
        <v>1141</v>
      </c>
      <c r="C56" s="152" t="s">
        <v>1085</v>
      </c>
      <c r="D56" s="153" t="s">
        <v>1142</v>
      </c>
      <c r="E56" s="155" t="s">
        <v>1143</v>
      </c>
      <c r="F56" s="85">
        <v>50000</v>
      </c>
      <c r="G56" s="85">
        <v>50000</v>
      </c>
      <c r="H56" s="90">
        <v>3.875</v>
      </c>
      <c r="I56" s="82">
        <v>91.0002580645161</v>
      </c>
      <c r="J56" s="85">
        <v>587.71</v>
      </c>
      <c r="K56" s="85" t="s">
        <v>1030</v>
      </c>
      <c r="L56" s="163"/>
    </row>
    <row r="57" spans="1:12" ht="24" customHeight="1">
      <c r="A57" s="72">
        <v>54</v>
      </c>
      <c r="B57" s="151" t="s">
        <v>1144</v>
      </c>
      <c r="C57" s="152" t="s">
        <v>1083</v>
      </c>
      <c r="D57" s="153" t="s">
        <v>378</v>
      </c>
      <c r="E57" s="155" t="s">
        <v>379</v>
      </c>
      <c r="F57" s="85">
        <v>50000</v>
      </c>
      <c r="G57" s="85">
        <v>50000</v>
      </c>
      <c r="H57" s="90">
        <v>3.875</v>
      </c>
      <c r="I57" s="82">
        <v>91.0002580645161</v>
      </c>
      <c r="J57" s="85">
        <v>587.71</v>
      </c>
      <c r="K57" s="85" t="s">
        <v>1030</v>
      </c>
      <c r="L57" s="163"/>
    </row>
    <row r="58" spans="1:12" ht="24" customHeight="1">
      <c r="A58" s="72">
        <v>55</v>
      </c>
      <c r="B58" s="151" t="s">
        <v>1145</v>
      </c>
      <c r="C58" s="152" t="s">
        <v>1056</v>
      </c>
      <c r="D58" s="153" t="s">
        <v>1146</v>
      </c>
      <c r="E58" s="155" t="s">
        <v>1147</v>
      </c>
      <c r="F58" s="85">
        <v>50000</v>
      </c>
      <c r="G58" s="85">
        <v>50000</v>
      </c>
      <c r="H58" s="90">
        <v>3.875</v>
      </c>
      <c r="I58" s="82">
        <v>91.0002580645161</v>
      </c>
      <c r="J58" s="85">
        <v>587.71</v>
      </c>
      <c r="K58" s="85" t="s">
        <v>1030</v>
      </c>
      <c r="L58" s="163"/>
    </row>
    <row r="59" spans="1:12" ht="24" customHeight="1">
      <c r="A59" s="72">
        <v>56</v>
      </c>
      <c r="B59" s="151" t="s">
        <v>1148</v>
      </c>
      <c r="C59" s="152" t="s">
        <v>1028</v>
      </c>
      <c r="D59" s="153" t="s">
        <v>1149</v>
      </c>
      <c r="E59" s="155" t="s">
        <v>285</v>
      </c>
      <c r="F59" s="85">
        <v>50000</v>
      </c>
      <c r="G59" s="85">
        <v>50000</v>
      </c>
      <c r="H59" s="90">
        <v>3.875</v>
      </c>
      <c r="I59" s="82">
        <v>91.0002580645161</v>
      </c>
      <c r="J59" s="85">
        <v>587.71</v>
      </c>
      <c r="K59" s="85" t="s">
        <v>1030</v>
      </c>
      <c r="L59" s="163"/>
    </row>
    <row r="60" spans="1:12" ht="24" customHeight="1">
      <c r="A60" s="72">
        <v>57</v>
      </c>
      <c r="B60" s="151" t="s">
        <v>1150</v>
      </c>
      <c r="C60" s="152" t="s">
        <v>1028</v>
      </c>
      <c r="D60" s="153" t="s">
        <v>1151</v>
      </c>
      <c r="E60" s="155" t="s">
        <v>1152</v>
      </c>
      <c r="F60" s="85">
        <v>50000</v>
      </c>
      <c r="G60" s="85">
        <v>50000</v>
      </c>
      <c r="H60" s="90">
        <v>3.875</v>
      </c>
      <c r="I60" s="82">
        <v>91.0002580645161</v>
      </c>
      <c r="J60" s="85">
        <v>587.71</v>
      </c>
      <c r="K60" s="85" t="s">
        <v>1030</v>
      </c>
      <c r="L60" s="163"/>
    </row>
    <row r="61" spans="1:12" ht="24" customHeight="1">
      <c r="A61" s="72">
        <v>58</v>
      </c>
      <c r="B61" s="151" t="s">
        <v>1153</v>
      </c>
      <c r="C61" s="152" t="s">
        <v>1083</v>
      </c>
      <c r="D61" s="153" t="s">
        <v>1154</v>
      </c>
      <c r="E61" s="155" t="s">
        <v>721</v>
      </c>
      <c r="F61" s="85">
        <v>50000</v>
      </c>
      <c r="G61" s="85">
        <v>50000</v>
      </c>
      <c r="H61" s="90">
        <v>3.875</v>
      </c>
      <c r="I61" s="82">
        <v>91.0002580645161</v>
      </c>
      <c r="J61" s="85">
        <v>587.71</v>
      </c>
      <c r="K61" s="85" t="s">
        <v>1030</v>
      </c>
      <c r="L61" s="163"/>
    </row>
    <row r="62" spans="1:12" ht="24" customHeight="1">
      <c r="A62" s="72">
        <v>59</v>
      </c>
      <c r="B62" s="151" t="s">
        <v>1155</v>
      </c>
      <c r="C62" s="152" t="s">
        <v>1061</v>
      </c>
      <c r="D62" s="153" t="s">
        <v>1156</v>
      </c>
      <c r="E62" s="155" t="s">
        <v>288</v>
      </c>
      <c r="F62" s="85">
        <v>20000</v>
      </c>
      <c r="G62" s="85">
        <v>20000</v>
      </c>
      <c r="H62" s="90">
        <v>3.875</v>
      </c>
      <c r="I62" s="82">
        <v>90.9987096774194</v>
      </c>
      <c r="J62" s="85">
        <v>235.08</v>
      </c>
      <c r="K62" s="85" t="s">
        <v>1030</v>
      </c>
      <c r="L62" s="163"/>
    </row>
    <row r="63" spans="1:12" ht="24" customHeight="1">
      <c r="A63" s="72">
        <v>60</v>
      </c>
      <c r="B63" s="151" t="s">
        <v>1157</v>
      </c>
      <c r="C63" s="152" t="s">
        <v>1056</v>
      </c>
      <c r="D63" s="153" t="s">
        <v>1158</v>
      </c>
      <c r="E63" s="155" t="s">
        <v>82</v>
      </c>
      <c r="F63" s="85">
        <v>50000</v>
      </c>
      <c r="G63" s="85">
        <v>50000</v>
      </c>
      <c r="H63" s="90">
        <v>3.875</v>
      </c>
      <c r="I63" s="82">
        <v>91.0002580645161</v>
      </c>
      <c r="J63" s="85">
        <v>587.71</v>
      </c>
      <c r="K63" s="85" t="s">
        <v>1030</v>
      </c>
      <c r="L63" s="163"/>
    </row>
    <row r="64" spans="1:12" ht="24" customHeight="1">
      <c r="A64" s="72">
        <v>61</v>
      </c>
      <c r="B64" s="151" t="s">
        <v>1159</v>
      </c>
      <c r="C64" s="152" t="s">
        <v>1085</v>
      </c>
      <c r="D64" s="153" t="s">
        <v>1160</v>
      </c>
      <c r="E64" s="155" t="s">
        <v>833</v>
      </c>
      <c r="F64" s="85">
        <v>40000</v>
      </c>
      <c r="G64" s="85">
        <v>40000</v>
      </c>
      <c r="H64" s="90">
        <v>3.875</v>
      </c>
      <c r="I64" s="82">
        <v>91.0006451612903</v>
      </c>
      <c r="J64" s="85">
        <v>470.17</v>
      </c>
      <c r="K64" s="85" t="s">
        <v>1030</v>
      </c>
      <c r="L64" s="163"/>
    </row>
    <row r="65" spans="1:12" ht="24" customHeight="1">
      <c r="A65" s="72">
        <v>62</v>
      </c>
      <c r="B65" s="151" t="s">
        <v>1161</v>
      </c>
      <c r="C65" s="152" t="s">
        <v>1036</v>
      </c>
      <c r="D65" s="153" t="s">
        <v>1162</v>
      </c>
      <c r="E65" s="155" t="s">
        <v>726</v>
      </c>
      <c r="F65" s="85">
        <v>40000</v>
      </c>
      <c r="G65" s="85">
        <v>40000</v>
      </c>
      <c r="H65" s="90">
        <v>3.875</v>
      </c>
      <c r="I65" s="82">
        <v>91.0006451612903</v>
      </c>
      <c r="J65" s="85">
        <v>470.17</v>
      </c>
      <c r="K65" s="85" t="s">
        <v>1030</v>
      </c>
      <c r="L65" s="163"/>
    </row>
    <row r="66" spans="1:12" ht="24" customHeight="1">
      <c r="A66" s="72">
        <v>63</v>
      </c>
      <c r="B66" s="151" t="s">
        <v>1163</v>
      </c>
      <c r="C66" s="152" t="s">
        <v>1061</v>
      </c>
      <c r="D66" s="153" t="s">
        <v>1164</v>
      </c>
      <c r="E66" s="155" t="s">
        <v>1165</v>
      </c>
      <c r="F66" s="85">
        <v>23000</v>
      </c>
      <c r="G66" s="85">
        <v>23000</v>
      </c>
      <c r="H66" s="90">
        <v>3.875</v>
      </c>
      <c r="I66" s="82">
        <v>91.0014025245442</v>
      </c>
      <c r="J66" s="85">
        <v>270.35</v>
      </c>
      <c r="K66" s="85" t="s">
        <v>1030</v>
      </c>
      <c r="L66" s="163"/>
    </row>
    <row r="67" spans="1:12" ht="24" customHeight="1">
      <c r="A67" s="72">
        <v>64</v>
      </c>
      <c r="B67" s="151" t="s">
        <v>1166</v>
      </c>
      <c r="C67" s="152" t="s">
        <v>1061</v>
      </c>
      <c r="D67" s="153" t="s">
        <v>1167</v>
      </c>
      <c r="E67" s="155" t="s">
        <v>905</v>
      </c>
      <c r="F67" s="85">
        <v>40000</v>
      </c>
      <c r="G67" s="85">
        <v>40000</v>
      </c>
      <c r="H67" s="90">
        <v>3.875</v>
      </c>
      <c r="I67" s="82">
        <v>91.0006451612903</v>
      </c>
      <c r="J67" s="85">
        <v>470.17</v>
      </c>
      <c r="K67" s="85" t="s">
        <v>1030</v>
      </c>
      <c r="L67" s="163"/>
    </row>
    <row r="68" spans="1:12" ht="24" customHeight="1">
      <c r="A68" s="72">
        <v>65</v>
      </c>
      <c r="B68" s="151" t="s">
        <v>1168</v>
      </c>
      <c r="C68" s="152" t="s">
        <v>1061</v>
      </c>
      <c r="D68" s="153" t="s">
        <v>1167</v>
      </c>
      <c r="E68" s="155" t="s">
        <v>905</v>
      </c>
      <c r="F68" s="85">
        <v>10000</v>
      </c>
      <c r="G68" s="85">
        <v>10000</v>
      </c>
      <c r="H68" s="90">
        <v>3.875</v>
      </c>
      <c r="I68" s="82">
        <v>90.9987096774194</v>
      </c>
      <c r="J68" s="85">
        <v>117.54</v>
      </c>
      <c r="K68" s="85" t="s">
        <v>1030</v>
      </c>
      <c r="L68" s="163"/>
    </row>
    <row r="69" spans="1:12" ht="24" customHeight="1">
      <c r="A69" s="72">
        <v>66</v>
      </c>
      <c r="B69" s="151" t="s">
        <v>1169</v>
      </c>
      <c r="C69" s="152" t="s">
        <v>1036</v>
      </c>
      <c r="D69" s="153" t="s">
        <v>1170</v>
      </c>
      <c r="E69" s="155" t="s">
        <v>552</v>
      </c>
      <c r="F69" s="85">
        <v>50000</v>
      </c>
      <c r="G69" s="85">
        <v>50000</v>
      </c>
      <c r="H69" s="90">
        <v>3.875</v>
      </c>
      <c r="I69" s="82">
        <v>91.0002580645161</v>
      </c>
      <c r="J69" s="85">
        <v>587.71</v>
      </c>
      <c r="K69" s="85" t="s">
        <v>1030</v>
      </c>
      <c r="L69" s="163"/>
    </row>
    <row r="70" spans="1:12" ht="24" customHeight="1">
      <c r="A70" s="72">
        <v>67</v>
      </c>
      <c r="B70" s="151" t="s">
        <v>1171</v>
      </c>
      <c r="C70" s="152" t="s">
        <v>1061</v>
      </c>
      <c r="D70" s="153" t="s">
        <v>1170</v>
      </c>
      <c r="E70" s="155" t="s">
        <v>552</v>
      </c>
      <c r="F70" s="85">
        <v>50000</v>
      </c>
      <c r="G70" s="85">
        <v>50000</v>
      </c>
      <c r="H70" s="90">
        <v>3.875</v>
      </c>
      <c r="I70" s="82">
        <v>91.0002580645161</v>
      </c>
      <c r="J70" s="85">
        <v>587.71</v>
      </c>
      <c r="K70" s="85" t="s">
        <v>1030</v>
      </c>
      <c r="L70" s="163"/>
    </row>
    <row r="71" spans="1:12" ht="24" customHeight="1">
      <c r="A71" s="72">
        <v>68</v>
      </c>
      <c r="B71" s="151" t="s">
        <v>1172</v>
      </c>
      <c r="C71" s="152" t="s">
        <v>1032</v>
      </c>
      <c r="D71" s="153" t="s">
        <v>1173</v>
      </c>
      <c r="E71" s="155" t="s">
        <v>1174</v>
      </c>
      <c r="F71" s="85">
        <v>50000</v>
      </c>
      <c r="G71" s="85">
        <v>50000</v>
      </c>
      <c r="H71" s="90">
        <v>3.875</v>
      </c>
      <c r="I71" s="82">
        <v>91.0002580645161</v>
      </c>
      <c r="J71" s="85">
        <v>587.71</v>
      </c>
      <c r="K71" s="85" t="s">
        <v>1030</v>
      </c>
      <c r="L71" s="163"/>
    </row>
    <row r="72" spans="1:12" ht="24" customHeight="1">
      <c r="A72" s="72">
        <v>69</v>
      </c>
      <c r="B72" s="151" t="s">
        <v>1175</v>
      </c>
      <c r="C72" s="152" t="s">
        <v>1041</v>
      </c>
      <c r="D72" s="153" t="s">
        <v>1173</v>
      </c>
      <c r="E72" s="155" t="s">
        <v>1174</v>
      </c>
      <c r="F72" s="85">
        <v>50000</v>
      </c>
      <c r="G72" s="85">
        <v>50000</v>
      </c>
      <c r="H72" s="90">
        <v>3.875</v>
      </c>
      <c r="I72" s="82">
        <v>91.0002580645161</v>
      </c>
      <c r="J72" s="85">
        <v>587.71</v>
      </c>
      <c r="K72" s="85" t="s">
        <v>1030</v>
      </c>
      <c r="L72" s="163"/>
    </row>
    <row r="73" spans="1:12" ht="24" customHeight="1">
      <c r="A73" s="72">
        <v>70</v>
      </c>
      <c r="B73" s="151" t="s">
        <v>1176</v>
      </c>
      <c r="C73" s="152" t="s">
        <v>1061</v>
      </c>
      <c r="D73" s="153" t="s">
        <v>1177</v>
      </c>
      <c r="E73" s="155" t="s">
        <v>561</v>
      </c>
      <c r="F73" s="85">
        <v>50000</v>
      </c>
      <c r="G73" s="85">
        <v>50000</v>
      </c>
      <c r="H73" s="90">
        <v>3.875</v>
      </c>
      <c r="I73" s="82">
        <v>91.0002580645161</v>
      </c>
      <c r="J73" s="85">
        <v>587.71</v>
      </c>
      <c r="K73" s="85" t="s">
        <v>1030</v>
      </c>
      <c r="L73" s="163"/>
    </row>
    <row r="74" spans="1:12" ht="24" customHeight="1">
      <c r="A74" s="72">
        <v>71</v>
      </c>
      <c r="B74" s="151" t="s">
        <v>1178</v>
      </c>
      <c r="C74" s="152" t="s">
        <v>1047</v>
      </c>
      <c r="D74" s="153" t="s">
        <v>1177</v>
      </c>
      <c r="E74" s="155" t="s">
        <v>561</v>
      </c>
      <c r="F74" s="85">
        <v>50000</v>
      </c>
      <c r="G74" s="85">
        <v>50000</v>
      </c>
      <c r="H74" s="90">
        <v>3.875</v>
      </c>
      <c r="I74" s="82">
        <v>91.0002580645161</v>
      </c>
      <c r="J74" s="85">
        <v>587.71</v>
      </c>
      <c r="K74" s="85" t="s">
        <v>1030</v>
      </c>
      <c r="L74" s="163"/>
    </row>
    <row r="75" spans="1:12" ht="24" customHeight="1">
      <c r="A75" s="72">
        <v>72</v>
      </c>
      <c r="B75" s="151" t="s">
        <v>1179</v>
      </c>
      <c r="C75" s="152" t="s">
        <v>1041</v>
      </c>
      <c r="D75" s="153" t="s">
        <v>1177</v>
      </c>
      <c r="E75" s="155" t="s">
        <v>561</v>
      </c>
      <c r="F75" s="85">
        <v>50000</v>
      </c>
      <c r="G75" s="85">
        <v>50000</v>
      </c>
      <c r="H75" s="90">
        <v>3.875</v>
      </c>
      <c r="I75" s="82">
        <v>91.0002580645161</v>
      </c>
      <c r="J75" s="85">
        <v>587.71</v>
      </c>
      <c r="K75" s="85" t="s">
        <v>1030</v>
      </c>
      <c r="L75" s="163"/>
    </row>
    <row r="76" spans="1:12" ht="24" customHeight="1">
      <c r="A76" s="72">
        <v>73</v>
      </c>
      <c r="B76" s="151" t="s">
        <v>1180</v>
      </c>
      <c r="C76" s="152" t="s">
        <v>1047</v>
      </c>
      <c r="D76" s="153" t="s">
        <v>1181</v>
      </c>
      <c r="E76" s="155" t="s">
        <v>1182</v>
      </c>
      <c r="F76" s="85">
        <v>50000</v>
      </c>
      <c r="G76" s="85">
        <v>30000</v>
      </c>
      <c r="H76" s="90">
        <v>3.875</v>
      </c>
      <c r="I76" s="82">
        <v>54.6007741935484</v>
      </c>
      <c r="J76" s="85">
        <v>352.63</v>
      </c>
      <c r="K76" s="85" t="s">
        <v>1030</v>
      </c>
      <c r="L76" s="163"/>
    </row>
    <row r="77" spans="1:12" ht="24" customHeight="1">
      <c r="A77" s="72">
        <v>74</v>
      </c>
      <c r="B77" s="151" t="s">
        <v>1183</v>
      </c>
      <c r="C77" s="152" t="s">
        <v>1061</v>
      </c>
      <c r="D77" s="153" t="s">
        <v>1184</v>
      </c>
      <c r="E77" s="155" t="s">
        <v>1185</v>
      </c>
      <c r="F77" s="85">
        <v>30000</v>
      </c>
      <c r="G77" s="85">
        <v>30000</v>
      </c>
      <c r="H77" s="90">
        <v>3.875</v>
      </c>
      <c r="I77" s="82">
        <v>91.0012903225806</v>
      </c>
      <c r="J77" s="85">
        <v>352.63</v>
      </c>
      <c r="K77" s="85" t="s">
        <v>1030</v>
      </c>
      <c r="L77" s="163"/>
    </row>
    <row r="78" spans="1:12" ht="24" customHeight="1">
      <c r="A78" s="72">
        <v>75</v>
      </c>
      <c r="B78" s="151" t="s">
        <v>1186</v>
      </c>
      <c r="C78" s="152" t="s">
        <v>1036</v>
      </c>
      <c r="D78" s="153" t="s">
        <v>1184</v>
      </c>
      <c r="E78" s="155" t="s">
        <v>1185</v>
      </c>
      <c r="F78" s="85">
        <v>40000</v>
      </c>
      <c r="G78" s="85">
        <v>40000</v>
      </c>
      <c r="H78" s="90">
        <v>3.875</v>
      </c>
      <c r="I78" s="82">
        <v>91.0006451612903</v>
      </c>
      <c r="J78" s="85">
        <v>470.17</v>
      </c>
      <c r="K78" s="85" t="s">
        <v>1030</v>
      </c>
      <c r="L78" s="163"/>
    </row>
    <row r="79" spans="1:12" ht="24" customHeight="1">
      <c r="A79" s="72">
        <v>76</v>
      </c>
      <c r="B79" s="151" t="s">
        <v>1040</v>
      </c>
      <c r="C79" s="152" t="s">
        <v>1061</v>
      </c>
      <c r="D79" s="153" t="s">
        <v>1184</v>
      </c>
      <c r="E79" s="155" t="s">
        <v>1185</v>
      </c>
      <c r="F79" s="85">
        <v>50000</v>
      </c>
      <c r="G79" s="85">
        <v>50000</v>
      </c>
      <c r="H79" s="90">
        <v>3.875</v>
      </c>
      <c r="I79" s="82">
        <v>91.0002580645161</v>
      </c>
      <c r="J79" s="85">
        <v>587.71</v>
      </c>
      <c r="K79" s="85" t="s">
        <v>1030</v>
      </c>
      <c r="L79" s="163"/>
    </row>
    <row r="80" spans="1:12" ht="24" customHeight="1">
      <c r="A80" s="72">
        <v>77</v>
      </c>
      <c r="B80" s="151" t="s">
        <v>1187</v>
      </c>
      <c r="C80" s="152" t="s">
        <v>1032</v>
      </c>
      <c r="D80" s="153" t="s">
        <v>1188</v>
      </c>
      <c r="E80" s="155" t="s">
        <v>91</v>
      </c>
      <c r="F80" s="85">
        <v>50000</v>
      </c>
      <c r="G80" s="85">
        <v>50000</v>
      </c>
      <c r="H80" s="90">
        <v>3.875</v>
      </c>
      <c r="I80" s="82">
        <v>91.0002580645161</v>
      </c>
      <c r="J80" s="85">
        <v>587.71</v>
      </c>
      <c r="K80" s="85" t="s">
        <v>1030</v>
      </c>
      <c r="L80" s="163"/>
    </row>
    <row r="81" spans="1:12" ht="24" customHeight="1">
      <c r="A81" s="72">
        <v>78</v>
      </c>
      <c r="B81" s="151" t="s">
        <v>1189</v>
      </c>
      <c r="C81" s="152" t="s">
        <v>1056</v>
      </c>
      <c r="D81" s="153" t="s">
        <v>18</v>
      </c>
      <c r="E81" s="155" t="s">
        <v>19</v>
      </c>
      <c r="F81" s="85">
        <v>50000</v>
      </c>
      <c r="G81" s="85">
        <v>50000</v>
      </c>
      <c r="H81" s="90">
        <v>3.875</v>
      </c>
      <c r="I81" s="82">
        <v>91.0002580645161</v>
      </c>
      <c r="J81" s="85">
        <v>587.71</v>
      </c>
      <c r="K81" s="85" t="s">
        <v>1030</v>
      </c>
      <c r="L81" s="163"/>
    </row>
    <row r="82" spans="1:12" ht="24" customHeight="1">
      <c r="A82" s="72">
        <v>79</v>
      </c>
      <c r="B82" s="151" t="s">
        <v>1190</v>
      </c>
      <c r="C82" s="152" t="s">
        <v>1036</v>
      </c>
      <c r="D82" s="153" t="s">
        <v>18</v>
      </c>
      <c r="E82" s="155" t="s">
        <v>19</v>
      </c>
      <c r="F82" s="85">
        <v>40000</v>
      </c>
      <c r="G82" s="85">
        <v>40000</v>
      </c>
      <c r="H82" s="90">
        <v>3.875</v>
      </c>
      <c r="I82" s="82">
        <v>91.0006451612903</v>
      </c>
      <c r="J82" s="85">
        <v>470.17</v>
      </c>
      <c r="K82" s="85" t="s">
        <v>1030</v>
      </c>
      <c r="L82" s="163"/>
    </row>
    <row r="83" spans="1:12" ht="24" customHeight="1">
      <c r="A83" s="72">
        <v>80</v>
      </c>
      <c r="B83" s="151" t="s">
        <v>1191</v>
      </c>
      <c r="C83" s="152" t="s">
        <v>1061</v>
      </c>
      <c r="D83" s="153" t="s">
        <v>1192</v>
      </c>
      <c r="E83" s="155" t="s">
        <v>1193</v>
      </c>
      <c r="F83" s="85">
        <v>30000</v>
      </c>
      <c r="G83" s="85">
        <v>30000</v>
      </c>
      <c r="H83" s="90">
        <v>3.875</v>
      </c>
      <c r="I83" s="82">
        <v>91.0012903225806</v>
      </c>
      <c r="J83" s="85">
        <v>352.63</v>
      </c>
      <c r="K83" s="85" t="s">
        <v>1030</v>
      </c>
      <c r="L83" s="163"/>
    </row>
    <row r="84" spans="1:12" ht="24" customHeight="1">
      <c r="A84" s="72">
        <v>81</v>
      </c>
      <c r="B84" s="151" t="s">
        <v>1194</v>
      </c>
      <c r="C84" s="152" t="s">
        <v>1083</v>
      </c>
      <c r="D84" s="153" t="s">
        <v>1195</v>
      </c>
      <c r="E84" s="155" t="s">
        <v>291</v>
      </c>
      <c r="F84" s="85">
        <v>50000</v>
      </c>
      <c r="G84" s="85">
        <v>50000</v>
      </c>
      <c r="H84" s="90">
        <v>3.875</v>
      </c>
      <c r="I84" s="82">
        <v>91.0002580645161</v>
      </c>
      <c r="J84" s="85">
        <v>587.71</v>
      </c>
      <c r="K84" s="85" t="s">
        <v>1030</v>
      </c>
      <c r="L84" s="163"/>
    </row>
    <row r="85" spans="1:12" ht="24" customHeight="1">
      <c r="A85" s="72">
        <v>82</v>
      </c>
      <c r="B85" s="151" t="s">
        <v>1196</v>
      </c>
      <c r="C85" s="152" t="s">
        <v>1085</v>
      </c>
      <c r="D85" s="153" t="s">
        <v>1195</v>
      </c>
      <c r="E85" s="155" t="s">
        <v>291</v>
      </c>
      <c r="F85" s="85">
        <v>0</v>
      </c>
      <c r="G85" s="85">
        <v>0</v>
      </c>
      <c r="H85" s="90">
        <v>3.875</v>
      </c>
      <c r="I85" s="82">
        <v>90.9996204933586</v>
      </c>
      <c r="J85" s="85">
        <v>399.64</v>
      </c>
      <c r="K85" s="85" t="s">
        <v>1030</v>
      </c>
      <c r="L85" s="163"/>
    </row>
    <row r="86" spans="1:12" ht="24" customHeight="1">
      <c r="A86" s="72">
        <v>83</v>
      </c>
      <c r="B86" s="151" t="s">
        <v>1197</v>
      </c>
      <c r="C86" s="152" t="s">
        <v>1083</v>
      </c>
      <c r="D86" s="153" t="s">
        <v>1195</v>
      </c>
      <c r="E86" s="155" t="s">
        <v>291</v>
      </c>
      <c r="F86" s="85">
        <v>50000</v>
      </c>
      <c r="G86" s="85">
        <v>50000</v>
      </c>
      <c r="H86" s="90">
        <v>3.875</v>
      </c>
      <c r="I86" s="82">
        <v>91.0002580645161</v>
      </c>
      <c r="J86" s="85">
        <v>587.71</v>
      </c>
      <c r="K86" s="85" t="s">
        <v>1030</v>
      </c>
      <c r="L86" s="163"/>
    </row>
    <row r="87" spans="1:12" ht="24" customHeight="1">
      <c r="A87" s="72">
        <v>84</v>
      </c>
      <c r="B87" s="151" t="s">
        <v>1198</v>
      </c>
      <c r="C87" s="152" t="s">
        <v>1041</v>
      </c>
      <c r="D87" s="153" t="s">
        <v>1199</v>
      </c>
      <c r="E87" s="155" t="s">
        <v>729</v>
      </c>
      <c r="F87" s="85">
        <v>50000</v>
      </c>
      <c r="G87" s="85">
        <v>50000</v>
      </c>
      <c r="H87" s="90">
        <v>3.875</v>
      </c>
      <c r="I87" s="82">
        <v>91.0002580645161</v>
      </c>
      <c r="J87" s="85">
        <v>587.71</v>
      </c>
      <c r="K87" s="85" t="s">
        <v>1030</v>
      </c>
      <c r="L87" s="163"/>
    </row>
    <row r="88" spans="1:12" ht="24" customHeight="1">
      <c r="A88" s="72">
        <v>85</v>
      </c>
      <c r="B88" s="151" t="s">
        <v>1200</v>
      </c>
      <c r="C88" s="152" t="s">
        <v>1036</v>
      </c>
      <c r="D88" s="153" t="s">
        <v>1201</v>
      </c>
      <c r="E88" s="155" t="s">
        <v>1202</v>
      </c>
      <c r="F88" s="85">
        <v>50000</v>
      </c>
      <c r="G88" s="85">
        <v>50000</v>
      </c>
      <c r="H88" s="90">
        <v>3.875</v>
      </c>
      <c r="I88" s="82">
        <v>91.0002580645161</v>
      </c>
      <c r="J88" s="85">
        <v>587.71</v>
      </c>
      <c r="K88" s="85" t="s">
        <v>1030</v>
      </c>
      <c r="L88" s="163"/>
    </row>
    <row r="89" spans="1:12" ht="24" customHeight="1">
      <c r="A89" s="72">
        <v>86</v>
      </c>
      <c r="B89" s="151" t="s">
        <v>1203</v>
      </c>
      <c r="C89" s="152" t="s">
        <v>1041</v>
      </c>
      <c r="D89" s="153" t="s">
        <v>1204</v>
      </c>
      <c r="E89" s="155" t="s">
        <v>1205</v>
      </c>
      <c r="F89" s="85">
        <v>50000</v>
      </c>
      <c r="G89" s="85">
        <v>50000</v>
      </c>
      <c r="H89" s="90">
        <v>3.875</v>
      </c>
      <c r="I89" s="82">
        <v>91.0002580645161</v>
      </c>
      <c r="J89" s="85">
        <v>587.71</v>
      </c>
      <c r="K89" s="85" t="s">
        <v>1030</v>
      </c>
      <c r="L89" s="163"/>
    </row>
    <row r="90" spans="1:12" ht="24" customHeight="1">
      <c r="A90" s="72">
        <v>87</v>
      </c>
      <c r="B90" s="151" t="s">
        <v>1206</v>
      </c>
      <c r="C90" s="152" t="s">
        <v>1032</v>
      </c>
      <c r="D90" s="153" t="s">
        <v>1207</v>
      </c>
      <c r="E90" s="155" t="s">
        <v>1208</v>
      </c>
      <c r="F90" s="85">
        <v>50000</v>
      </c>
      <c r="G90" s="85">
        <v>50000</v>
      </c>
      <c r="H90" s="90">
        <v>3.875</v>
      </c>
      <c r="I90" s="82">
        <v>91.0002580645161</v>
      </c>
      <c r="J90" s="85">
        <v>587.71</v>
      </c>
      <c r="K90" s="85" t="s">
        <v>1030</v>
      </c>
      <c r="L90" s="163"/>
    </row>
    <row r="91" spans="1:12" ht="24" customHeight="1">
      <c r="A91" s="72">
        <v>88</v>
      </c>
      <c r="B91" s="151" t="s">
        <v>1209</v>
      </c>
      <c r="C91" s="152" t="s">
        <v>1210</v>
      </c>
      <c r="D91" s="153" t="s">
        <v>1211</v>
      </c>
      <c r="E91" s="155" t="s">
        <v>213</v>
      </c>
      <c r="F91" s="85">
        <v>50000</v>
      </c>
      <c r="G91" s="85">
        <v>50000</v>
      </c>
      <c r="H91" s="90">
        <v>3.875</v>
      </c>
      <c r="I91" s="82">
        <v>91.0002580645161</v>
      </c>
      <c r="J91" s="85">
        <v>587.71</v>
      </c>
      <c r="K91" s="85" t="s">
        <v>1030</v>
      </c>
      <c r="L91" s="163"/>
    </row>
    <row r="92" spans="1:12" ht="24" customHeight="1">
      <c r="A92" s="72">
        <v>89</v>
      </c>
      <c r="B92" s="151" t="s">
        <v>1212</v>
      </c>
      <c r="C92" s="152" t="s">
        <v>1069</v>
      </c>
      <c r="D92" s="153" t="s">
        <v>1213</v>
      </c>
      <c r="E92" s="155" t="s">
        <v>1214</v>
      </c>
      <c r="F92" s="85">
        <v>30000</v>
      </c>
      <c r="G92" s="85">
        <v>30000</v>
      </c>
      <c r="H92" s="90">
        <v>3.875</v>
      </c>
      <c r="I92" s="82">
        <v>91.0012903225806</v>
      </c>
      <c r="J92" s="85">
        <v>352.63</v>
      </c>
      <c r="K92" s="85" t="s">
        <v>1030</v>
      </c>
      <c r="L92" s="163"/>
    </row>
    <row r="93" spans="1:12" ht="24" customHeight="1">
      <c r="A93" s="72">
        <v>90</v>
      </c>
      <c r="B93" s="151" t="s">
        <v>1215</v>
      </c>
      <c r="C93" s="152" t="s">
        <v>1054</v>
      </c>
      <c r="D93" s="153" t="s">
        <v>1213</v>
      </c>
      <c r="E93" s="155" t="s">
        <v>1214</v>
      </c>
      <c r="F93" s="85">
        <v>50000</v>
      </c>
      <c r="G93" s="85">
        <v>50000</v>
      </c>
      <c r="H93" s="90">
        <v>3.875</v>
      </c>
      <c r="I93" s="82">
        <v>91.0002580645161</v>
      </c>
      <c r="J93" s="85">
        <v>587.71</v>
      </c>
      <c r="K93" s="85" t="s">
        <v>1030</v>
      </c>
      <c r="L93" s="163"/>
    </row>
    <row r="94" spans="1:12" ht="24" customHeight="1">
      <c r="A94" s="72">
        <v>91</v>
      </c>
      <c r="B94" s="151" t="s">
        <v>1216</v>
      </c>
      <c r="C94" s="152" t="s">
        <v>1073</v>
      </c>
      <c r="D94" s="153" t="s">
        <v>381</v>
      </c>
      <c r="E94" s="155" t="s">
        <v>382</v>
      </c>
      <c r="F94" s="85">
        <v>50000</v>
      </c>
      <c r="G94" s="85">
        <v>50000</v>
      </c>
      <c r="H94" s="90">
        <v>3.875</v>
      </c>
      <c r="I94" s="82">
        <v>91.0002580645161</v>
      </c>
      <c r="J94" s="85">
        <v>587.71</v>
      </c>
      <c r="K94" s="85" t="s">
        <v>1030</v>
      </c>
      <c r="L94" s="163"/>
    </row>
    <row r="95" spans="1:12" ht="24" customHeight="1">
      <c r="A95" s="72">
        <v>92</v>
      </c>
      <c r="B95" s="151" t="s">
        <v>1217</v>
      </c>
      <c r="C95" s="152" t="s">
        <v>1047</v>
      </c>
      <c r="D95" s="153" t="s">
        <v>1218</v>
      </c>
      <c r="E95" s="155" t="s">
        <v>307</v>
      </c>
      <c r="F95" s="85">
        <v>50000</v>
      </c>
      <c r="G95" s="85">
        <v>50000</v>
      </c>
      <c r="H95" s="90">
        <v>3.875</v>
      </c>
      <c r="I95" s="82">
        <v>91.0002580645161</v>
      </c>
      <c r="J95" s="85">
        <v>587.71</v>
      </c>
      <c r="K95" s="85" t="s">
        <v>1030</v>
      </c>
      <c r="L95" s="163"/>
    </row>
    <row r="96" spans="1:12" ht="24" customHeight="1">
      <c r="A96" s="72">
        <v>93</v>
      </c>
      <c r="B96" s="151" t="s">
        <v>1219</v>
      </c>
      <c r="C96" s="152" t="s">
        <v>1047</v>
      </c>
      <c r="D96" s="153" t="s">
        <v>1220</v>
      </c>
      <c r="E96" s="155" t="s">
        <v>1221</v>
      </c>
      <c r="F96" s="85">
        <v>50000</v>
      </c>
      <c r="G96" s="85">
        <v>50000</v>
      </c>
      <c r="H96" s="90">
        <v>3.875</v>
      </c>
      <c r="I96" s="82">
        <v>91.0002580645161</v>
      </c>
      <c r="J96" s="85">
        <v>587.71</v>
      </c>
      <c r="K96" s="85" t="s">
        <v>1030</v>
      </c>
      <c r="L96" s="163"/>
    </row>
    <row r="97" spans="1:12" ht="24" customHeight="1">
      <c r="A97" s="72">
        <v>94</v>
      </c>
      <c r="B97" s="151" t="s">
        <v>1222</v>
      </c>
      <c r="C97" s="152" t="s">
        <v>1085</v>
      </c>
      <c r="D97" s="153" t="s">
        <v>1223</v>
      </c>
      <c r="E97" s="155" t="s">
        <v>1224</v>
      </c>
      <c r="F97" s="85">
        <v>20000</v>
      </c>
      <c r="G97" s="85">
        <v>20000</v>
      </c>
      <c r="H97" s="90">
        <v>3.875</v>
      </c>
      <c r="I97" s="82">
        <v>90.9987096774194</v>
      </c>
      <c r="J97" s="85">
        <v>235.08</v>
      </c>
      <c r="K97" s="85" t="s">
        <v>1030</v>
      </c>
      <c r="L97" s="163"/>
    </row>
    <row r="98" spans="1:12" ht="24" customHeight="1">
      <c r="A98" s="72">
        <v>95</v>
      </c>
      <c r="B98" s="151" t="s">
        <v>1225</v>
      </c>
      <c r="C98" s="152" t="s">
        <v>1069</v>
      </c>
      <c r="D98" s="153" t="s">
        <v>1226</v>
      </c>
      <c r="E98" s="155" t="s">
        <v>582</v>
      </c>
      <c r="F98" s="85">
        <v>50000</v>
      </c>
      <c r="G98" s="85">
        <v>50000</v>
      </c>
      <c r="H98" s="90">
        <v>3.875</v>
      </c>
      <c r="I98" s="82">
        <v>91.0002580645161</v>
      </c>
      <c r="J98" s="85">
        <v>587.71</v>
      </c>
      <c r="K98" s="85" t="s">
        <v>1030</v>
      </c>
      <c r="L98" s="163"/>
    </row>
    <row r="99" spans="1:12" ht="24" customHeight="1">
      <c r="A99" s="72">
        <v>96</v>
      </c>
      <c r="B99" s="151" t="s">
        <v>1227</v>
      </c>
      <c r="C99" s="152" t="s">
        <v>1028</v>
      </c>
      <c r="D99" s="153" t="s">
        <v>1228</v>
      </c>
      <c r="E99" s="155" t="s">
        <v>1229</v>
      </c>
      <c r="F99" s="85">
        <v>50000</v>
      </c>
      <c r="G99" s="85">
        <v>50000</v>
      </c>
      <c r="H99" s="90">
        <v>3.875</v>
      </c>
      <c r="I99" s="82">
        <v>91.0002580645161</v>
      </c>
      <c r="J99" s="85">
        <v>587.71</v>
      </c>
      <c r="K99" s="85" t="s">
        <v>1030</v>
      </c>
      <c r="L99" s="163"/>
    </row>
    <row r="100" spans="1:12" ht="24" customHeight="1">
      <c r="A100" s="72">
        <v>97</v>
      </c>
      <c r="B100" s="151" t="s">
        <v>1230</v>
      </c>
      <c r="C100" s="152" t="s">
        <v>1039</v>
      </c>
      <c r="D100" s="153" t="s">
        <v>1231</v>
      </c>
      <c r="E100" s="155" t="s">
        <v>98</v>
      </c>
      <c r="F100" s="85">
        <v>50000</v>
      </c>
      <c r="G100" s="85">
        <v>50000</v>
      </c>
      <c r="H100" s="90">
        <v>3.875</v>
      </c>
      <c r="I100" s="82">
        <v>91.0002580645161</v>
      </c>
      <c r="J100" s="85">
        <v>587.71</v>
      </c>
      <c r="K100" s="85" t="s">
        <v>1030</v>
      </c>
      <c r="L100" s="163"/>
    </row>
    <row r="101" spans="1:12" ht="24" customHeight="1">
      <c r="A101" s="72">
        <v>98</v>
      </c>
      <c r="B101" s="151" t="s">
        <v>1232</v>
      </c>
      <c r="C101" s="152" t="s">
        <v>1028</v>
      </c>
      <c r="D101" s="153" t="s">
        <v>1233</v>
      </c>
      <c r="E101" s="155" t="s">
        <v>102</v>
      </c>
      <c r="F101" s="85">
        <v>30000</v>
      </c>
      <c r="G101" s="85">
        <v>30000</v>
      </c>
      <c r="H101" s="90">
        <v>3.875</v>
      </c>
      <c r="I101" s="82">
        <v>91.0012903225806</v>
      </c>
      <c r="J101" s="85">
        <v>352.63</v>
      </c>
      <c r="K101" s="85" t="s">
        <v>1030</v>
      </c>
      <c r="L101" s="163"/>
    </row>
    <row r="102" spans="1:12" ht="24" customHeight="1">
      <c r="A102" s="72">
        <v>99</v>
      </c>
      <c r="B102" s="151" t="s">
        <v>1234</v>
      </c>
      <c r="C102" s="152" t="s">
        <v>1085</v>
      </c>
      <c r="D102" s="153" t="s">
        <v>1233</v>
      </c>
      <c r="E102" s="155" t="s">
        <v>102</v>
      </c>
      <c r="F102" s="85">
        <v>40000</v>
      </c>
      <c r="G102" s="85">
        <v>40000</v>
      </c>
      <c r="H102" s="90">
        <v>3.875</v>
      </c>
      <c r="I102" s="82">
        <v>91.0006451612903</v>
      </c>
      <c r="J102" s="85">
        <v>470.17</v>
      </c>
      <c r="K102" s="85" t="s">
        <v>1030</v>
      </c>
      <c r="L102" s="163"/>
    </row>
    <row r="103" spans="1:12" ht="24" customHeight="1">
      <c r="A103" s="72">
        <v>100</v>
      </c>
      <c r="B103" s="151" t="s">
        <v>1235</v>
      </c>
      <c r="C103" s="152" t="s">
        <v>1236</v>
      </c>
      <c r="D103" s="153" t="s">
        <v>1237</v>
      </c>
      <c r="E103" s="155" t="s">
        <v>1238</v>
      </c>
      <c r="F103" s="85">
        <v>50000</v>
      </c>
      <c r="G103" s="85">
        <v>50000</v>
      </c>
      <c r="H103" s="90">
        <v>3.875</v>
      </c>
      <c r="I103" s="82">
        <v>91.0002580645161</v>
      </c>
      <c r="J103" s="85">
        <v>587.71</v>
      </c>
      <c r="K103" s="85" t="s">
        <v>1030</v>
      </c>
      <c r="L103" s="163"/>
    </row>
    <row r="104" spans="1:12" ht="24" customHeight="1">
      <c r="A104" s="72">
        <v>101</v>
      </c>
      <c r="B104" s="151" t="s">
        <v>1239</v>
      </c>
      <c r="C104" s="152" t="s">
        <v>1047</v>
      </c>
      <c r="D104" s="153" t="s">
        <v>1237</v>
      </c>
      <c r="E104" s="155" t="s">
        <v>1238</v>
      </c>
      <c r="F104" s="85">
        <v>50000</v>
      </c>
      <c r="G104" s="85">
        <v>50000</v>
      </c>
      <c r="H104" s="90">
        <v>3.875</v>
      </c>
      <c r="I104" s="82">
        <v>91.0002580645161</v>
      </c>
      <c r="J104" s="85">
        <v>587.71</v>
      </c>
      <c r="K104" s="85" t="s">
        <v>1030</v>
      </c>
      <c r="L104" s="163"/>
    </row>
    <row r="105" spans="1:12" ht="24" customHeight="1">
      <c r="A105" s="72">
        <v>102</v>
      </c>
      <c r="B105" s="151" t="s">
        <v>1240</v>
      </c>
      <c r="C105" s="152" t="s">
        <v>1085</v>
      </c>
      <c r="D105" s="153" t="s">
        <v>1237</v>
      </c>
      <c r="E105" s="155" t="s">
        <v>1238</v>
      </c>
      <c r="F105" s="85">
        <v>50000</v>
      </c>
      <c r="G105" s="85">
        <v>50000</v>
      </c>
      <c r="H105" s="90">
        <v>3.875</v>
      </c>
      <c r="I105" s="82">
        <v>91.0002580645161</v>
      </c>
      <c r="J105" s="85">
        <v>587.71</v>
      </c>
      <c r="K105" s="85" t="s">
        <v>1030</v>
      </c>
      <c r="L105" s="163"/>
    </row>
    <row r="106" spans="1:12" ht="24" customHeight="1">
      <c r="A106" s="72">
        <v>103</v>
      </c>
      <c r="B106" s="151" t="s">
        <v>1241</v>
      </c>
      <c r="C106" s="152" t="s">
        <v>1061</v>
      </c>
      <c r="D106" s="153" t="s">
        <v>1237</v>
      </c>
      <c r="E106" s="155" t="s">
        <v>1238</v>
      </c>
      <c r="F106" s="85">
        <v>50000</v>
      </c>
      <c r="G106" s="85">
        <v>50000</v>
      </c>
      <c r="H106" s="90">
        <v>3.875</v>
      </c>
      <c r="I106" s="82">
        <v>91.0002580645161</v>
      </c>
      <c r="J106" s="85">
        <v>587.71</v>
      </c>
      <c r="K106" s="85" t="s">
        <v>1030</v>
      </c>
      <c r="L106" s="163"/>
    </row>
    <row r="107" spans="1:12" ht="24" customHeight="1">
      <c r="A107" s="72">
        <v>104</v>
      </c>
      <c r="B107" s="151" t="s">
        <v>1242</v>
      </c>
      <c r="C107" s="152" t="s">
        <v>1243</v>
      </c>
      <c r="D107" s="153" t="s">
        <v>1244</v>
      </c>
      <c r="E107" s="155" t="s">
        <v>112</v>
      </c>
      <c r="F107" s="85">
        <v>50000</v>
      </c>
      <c r="G107" s="85">
        <v>50000</v>
      </c>
      <c r="H107" s="90">
        <v>3.875</v>
      </c>
      <c r="I107" s="82">
        <v>91.0002580645161</v>
      </c>
      <c r="J107" s="85">
        <v>587.71</v>
      </c>
      <c r="K107" s="85" t="s">
        <v>1030</v>
      </c>
      <c r="L107" s="163"/>
    </row>
    <row r="108" spans="1:12" ht="24" customHeight="1">
      <c r="A108" s="72">
        <v>105</v>
      </c>
      <c r="B108" s="151" t="s">
        <v>1245</v>
      </c>
      <c r="C108" s="152" t="s">
        <v>1056</v>
      </c>
      <c r="D108" s="153" t="s">
        <v>1246</v>
      </c>
      <c r="E108" s="155" t="s">
        <v>236</v>
      </c>
      <c r="F108" s="85">
        <v>50000</v>
      </c>
      <c r="G108" s="85">
        <v>50000</v>
      </c>
      <c r="H108" s="90">
        <v>3.875</v>
      </c>
      <c r="I108" s="82">
        <v>91.0002580645161</v>
      </c>
      <c r="J108" s="85">
        <v>587.71</v>
      </c>
      <c r="K108" s="85" t="s">
        <v>1030</v>
      </c>
      <c r="L108" s="163"/>
    </row>
    <row r="109" spans="1:12" ht="24" customHeight="1">
      <c r="A109" s="72">
        <v>106</v>
      </c>
      <c r="B109" s="151" t="s">
        <v>1247</v>
      </c>
      <c r="C109" s="152" t="s">
        <v>1085</v>
      </c>
      <c r="D109" s="153" t="s">
        <v>1248</v>
      </c>
      <c r="E109" s="155" t="s">
        <v>116</v>
      </c>
      <c r="F109" s="85">
        <v>50000</v>
      </c>
      <c r="G109" s="85">
        <v>50000</v>
      </c>
      <c r="H109" s="90">
        <v>3.875</v>
      </c>
      <c r="I109" s="82">
        <v>91.0002580645161</v>
      </c>
      <c r="J109" s="85">
        <v>587.71</v>
      </c>
      <c r="K109" s="85" t="s">
        <v>1030</v>
      </c>
      <c r="L109" s="163"/>
    </row>
    <row r="110" spans="1:12" ht="24" customHeight="1">
      <c r="A110" s="72">
        <v>107</v>
      </c>
      <c r="B110" s="151" t="s">
        <v>1249</v>
      </c>
      <c r="C110" s="152" t="s">
        <v>1036</v>
      </c>
      <c r="D110" s="153" t="s">
        <v>1248</v>
      </c>
      <c r="E110" s="155" t="s">
        <v>116</v>
      </c>
      <c r="F110" s="85">
        <v>50000</v>
      </c>
      <c r="G110" s="85">
        <v>50000</v>
      </c>
      <c r="H110" s="90">
        <v>3.875</v>
      </c>
      <c r="I110" s="82">
        <v>91.0002580645161</v>
      </c>
      <c r="J110" s="85">
        <v>587.71</v>
      </c>
      <c r="K110" s="85" t="s">
        <v>1030</v>
      </c>
      <c r="L110" s="163"/>
    </row>
    <row r="111" spans="1:12" ht="24" customHeight="1">
      <c r="A111" s="72">
        <v>108</v>
      </c>
      <c r="B111" s="151" t="s">
        <v>1250</v>
      </c>
      <c r="C111" s="152" t="s">
        <v>1083</v>
      </c>
      <c r="D111" s="153" t="s">
        <v>1251</v>
      </c>
      <c r="E111" s="155" t="s">
        <v>853</v>
      </c>
      <c r="F111" s="85">
        <v>50000</v>
      </c>
      <c r="G111" s="85">
        <v>50000</v>
      </c>
      <c r="H111" s="90">
        <v>3.875</v>
      </c>
      <c r="I111" s="82">
        <v>91.0002580645161</v>
      </c>
      <c r="J111" s="85">
        <v>587.71</v>
      </c>
      <c r="K111" s="85" t="s">
        <v>1030</v>
      </c>
      <c r="L111" s="163"/>
    </row>
    <row r="112" spans="1:12" ht="24" customHeight="1">
      <c r="A112" s="72">
        <v>109</v>
      </c>
      <c r="B112" s="151" t="s">
        <v>1252</v>
      </c>
      <c r="C112" s="152" t="s">
        <v>1073</v>
      </c>
      <c r="D112" s="153" t="s">
        <v>1253</v>
      </c>
      <c r="E112" s="155" t="s">
        <v>1254</v>
      </c>
      <c r="F112" s="85">
        <v>50000</v>
      </c>
      <c r="G112" s="85">
        <v>50000</v>
      </c>
      <c r="H112" s="90">
        <v>3.875</v>
      </c>
      <c r="I112" s="82">
        <v>91.0002580645161</v>
      </c>
      <c r="J112" s="85">
        <v>587.71</v>
      </c>
      <c r="K112" s="85" t="s">
        <v>1030</v>
      </c>
      <c r="L112" s="163"/>
    </row>
    <row r="113" spans="1:12" ht="24" customHeight="1">
      <c r="A113" s="72">
        <v>110</v>
      </c>
      <c r="B113" s="151" t="s">
        <v>1255</v>
      </c>
      <c r="C113" s="152" t="s">
        <v>1073</v>
      </c>
      <c r="D113" s="153" t="s">
        <v>1256</v>
      </c>
      <c r="E113" s="155" t="s">
        <v>122</v>
      </c>
      <c r="F113" s="85">
        <v>50000</v>
      </c>
      <c r="G113" s="85">
        <v>50000</v>
      </c>
      <c r="H113" s="90">
        <v>3.875</v>
      </c>
      <c r="I113" s="82">
        <v>91.0002580645161</v>
      </c>
      <c r="J113" s="85">
        <v>587.71</v>
      </c>
      <c r="K113" s="85" t="s">
        <v>1030</v>
      </c>
      <c r="L113" s="163"/>
    </row>
    <row r="114" spans="1:12" ht="24" customHeight="1">
      <c r="A114" s="72">
        <v>111</v>
      </c>
      <c r="B114" s="151" t="s">
        <v>1257</v>
      </c>
      <c r="C114" s="152" t="s">
        <v>1047</v>
      </c>
      <c r="D114" s="153" t="s">
        <v>1258</v>
      </c>
      <c r="E114" s="155" t="s">
        <v>602</v>
      </c>
      <c r="F114" s="85">
        <v>36000</v>
      </c>
      <c r="G114" s="85">
        <v>36000</v>
      </c>
      <c r="H114" s="90">
        <v>3.875</v>
      </c>
      <c r="I114" s="82">
        <v>91</v>
      </c>
      <c r="J114" s="85">
        <v>423.15</v>
      </c>
      <c r="K114" s="85" t="s">
        <v>1030</v>
      </c>
      <c r="L114" s="163"/>
    </row>
    <row r="115" spans="1:12" ht="24" customHeight="1">
      <c r="A115" s="72">
        <v>112</v>
      </c>
      <c r="B115" s="151" t="s">
        <v>1259</v>
      </c>
      <c r="C115" s="152" t="s">
        <v>1039</v>
      </c>
      <c r="D115" s="153" t="s">
        <v>1258</v>
      </c>
      <c r="E115" s="155" t="s">
        <v>602</v>
      </c>
      <c r="F115" s="85">
        <v>50000</v>
      </c>
      <c r="G115" s="85">
        <v>50000</v>
      </c>
      <c r="H115" s="90">
        <v>3.875</v>
      </c>
      <c r="I115" s="82">
        <v>91.0002580645161</v>
      </c>
      <c r="J115" s="85">
        <v>587.71</v>
      </c>
      <c r="K115" s="85" t="s">
        <v>1030</v>
      </c>
      <c r="L115" s="163"/>
    </row>
    <row r="116" spans="1:12" ht="24" customHeight="1">
      <c r="A116" s="72">
        <v>113</v>
      </c>
      <c r="B116" s="151" t="s">
        <v>1260</v>
      </c>
      <c r="C116" s="152" t="s">
        <v>1041</v>
      </c>
      <c r="D116" s="153" t="s">
        <v>1258</v>
      </c>
      <c r="E116" s="155" t="s">
        <v>602</v>
      </c>
      <c r="F116" s="85">
        <v>50000</v>
      </c>
      <c r="G116" s="85">
        <v>50000</v>
      </c>
      <c r="H116" s="90">
        <v>3.875</v>
      </c>
      <c r="I116" s="82">
        <v>91.0002580645161</v>
      </c>
      <c r="J116" s="85">
        <v>587.71</v>
      </c>
      <c r="K116" s="85" t="s">
        <v>1030</v>
      </c>
      <c r="L116" s="163"/>
    </row>
    <row r="117" spans="1:12" ht="24" customHeight="1">
      <c r="A117" s="72">
        <v>114</v>
      </c>
      <c r="B117" s="151" t="s">
        <v>1261</v>
      </c>
      <c r="C117" s="152" t="s">
        <v>1032</v>
      </c>
      <c r="D117" s="153" t="s">
        <v>1258</v>
      </c>
      <c r="E117" s="155" t="s">
        <v>602</v>
      </c>
      <c r="F117" s="85">
        <v>50000</v>
      </c>
      <c r="G117" s="85">
        <v>50000</v>
      </c>
      <c r="H117" s="90">
        <v>3.875</v>
      </c>
      <c r="I117" s="82">
        <v>91.0002580645161</v>
      </c>
      <c r="J117" s="85">
        <v>587.71</v>
      </c>
      <c r="K117" s="85" t="s">
        <v>1030</v>
      </c>
      <c r="L117" s="163"/>
    </row>
    <row r="118" spans="1:12" ht="24" customHeight="1">
      <c r="A118" s="72">
        <v>115</v>
      </c>
      <c r="B118" s="151" t="s">
        <v>1262</v>
      </c>
      <c r="C118" s="152" t="s">
        <v>1210</v>
      </c>
      <c r="D118" s="153" t="s">
        <v>1263</v>
      </c>
      <c r="E118" s="155" t="s">
        <v>605</v>
      </c>
      <c r="F118" s="85">
        <v>50000</v>
      </c>
      <c r="G118" s="85">
        <v>50000</v>
      </c>
      <c r="H118" s="90">
        <v>3.875</v>
      </c>
      <c r="I118" s="82">
        <v>91.0002580645161</v>
      </c>
      <c r="J118" s="85">
        <v>587.71</v>
      </c>
      <c r="K118" s="85" t="s">
        <v>1030</v>
      </c>
      <c r="L118" s="163"/>
    </row>
    <row r="119" spans="1:12" ht="24" customHeight="1">
      <c r="A119" s="72">
        <v>116</v>
      </c>
      <c r="B119" s="151" t="s">
        <v>1264</v>
      </c>
      <c r="C119" s="152" t="s">
        <v>1265</v>
      </c>
      <c r="D119" s="153" t="s">
        <v>1263</v>
      </c>
      <c r="E119" s="155" t="s">
        <v>605</v>
      </c>
      <c r="F119" s="85">
        <v>50000</v>
      </c>
      <c r="G119" s="85">
        <v>50000</v>
      </c>
      <c r="H119" s="90">
        <v>3.875</v>
      </c>
      <c r="I119" s="82">
        <v>91.0002580645161</v>
      </c>
      <c r="J119" s="85">
        <v>587.71</v>
      </c>
      <c r="K119" s="85" t="s">
        <v>1030</v>
      </c>
      <c r="L119" s="163"/>
    </row>
    <row r="120" spans="1:12" ht="24" customHeight="1">
      <c r="A120" s="72">
        <v>117</v>
      </c>
      <c r="B120" s="151" t="s">
        <v>1266</v>
      </c>
      <c r="C120" s="152" t="s">
        <v>1063</v>
      </c>
      <c r="D120" s="153" t="s">
        <v>1263</v>
      </c>
      <c r="E120" s="155" t="s">
        <v>605</v>
      </c>
      <c r="F120" s="85">
        <v>50000</v>
      </c>
      <c r="G120" s="85">
        <v>50000</v>
      </c>
      <c r="H120" s="90">
        <v>3.875</v>
      </c>
      <c r="I120" s="82">
        <v>91.0002580645161</v>
      </c>
      <c r="J120" s="85">
        <v>587.71</v>
      </c>
      <c r="K120" s="85" t="s">
        <v>1030</v>
      </c>
      <c r="L120" s="163"/>
    </row>
    <row r="121" spans="1:12" ht="24" customHeight="1">
      <c r="A121" s="72">
        <v>118</v>
      </c>
      <c r="B121" s="151" t="s">
        <v>1267</v>
      </c>
      <c r="C121" s="152" t="s">
        <v>1210</v>
      </c>
      <c r="D121" s="153" t="s">
        <v>1263</v>
      </c>
      <c r="E121" s="155" t="s">
        <v>605</v>
      </c>
      <c r="F121" s="85">
        <v>50000</v>
      </c>
      <c r="G121" s="85">
        <v>50000</v>
      </c>
      <c r="H121" s="90">
        <v>3.875</v>
      </c>
      <c r="I121" s="82">
        <v>91.0002580645161</v>
      </c>
      <c r="J121" s="85">
        <v>587.71</v>
      </c>
      <c r="K121" s="85" t="s">
        <v>1030</v>
      </c>
      <c r="L121" s="163"/>
    </row>
    <row r="122" spans="1:12" ht="24" customHeight="1">
      <c r="A122" s="72">
        <v>119</v>
      </c>
      <c r="B122" s="151" t="s">
        <v>1268</v>
      </c>
      <c r="C122" s="152" t="s">
        <v>1039</v>
      </c>
      <c r="D122" s="153" t="s">
        <v>1263</v>
      </c>
      <c r="E122" s="155" t="s">
        <v>605</v>
      </c>
      <c r="F122" s="85">
        <v>50000</v>
      </c>
      <c r="G122" s="85">
        <v>50000</v>
      </c>
      <c r="H122" s="90">
        <v>3.875</v>
      </c>
      <c r="I122" s="82">
        <v>91.0002580645161</v>
      </c>
      <c r="J122" s="85">
        <v>587.71</v>
      </c>
      <c r="K122" s="85" t="s">
        <v>1030</v>
      </c>
      <c r="L122" s="163"/>
    </row>
    <row r="123" spans="1:12" ht="24" customHeight="1">
      <c r="A123" s="72">
        <v>120</v>
      </c>
      <c r="B123" s="151" t="s">
        <v>1269</v>
      </c>
      <c r="C123" s="152" t="s">
        <v>1054</v>
      </c>
      <c r="D123" s="153" t="s">
        <v>1270</v>
      </c>
      <c r="E123" s="155" t="s">
        <v>1271</v>
      </c>
      <c r="F123" s="85">
        <v>50000</v>
      </c>
      <c r="G123" s="85">
        <v>50000</v>
      </c>
      <c r="H123" s="90">
        <v>3.875</v>
      </c>
      <c r="I123" s="82">
        <v>91.0002580645161</v>
      </c>
      <c r="J123" s="85">
        <v>587.71</v>
      </c>
      <c r="K123" s="85" t="s">
        <v>1030</v>
      </c>
      <c r="L123" s="163"/>
    </row>
    <row r="124" spans="1:12" ht="24" customHeight="1">
      <c r="A124" s="72">
        <v>121</v>
      </c>
      <c r="B124" s="151" t="s">
        <v>1272</v>
      </c>
      <c r="C124" s="152" t="s">
        <v>1056</v>
      </c>
      <c r="D124" s="153" t="s">
        <v>1270</v>
      </c>
      <c r="E124" s="155" t="s">
        <v>1271</v>
      </c>
      <c r="F124" s="85">
        <v>50000</v>
      </c>
      <c r="G124" s="85">
        <v>50000</v>
      </c>
      <c r="H124" s="90">
        <v>3.875</v>
      </c>
      <c r="I124" s="82">
        <v>91.0002580645161</v>
      </c>
      <c r="J124" s="85">
        <v>587.71</v>
      </c>
      <c r="K124" s="85" t="s">
        <v>1030</v>
      </c>
      <c r="L124" s="163"/>
    </row>
    <row r="125" spans="1:12" ht="24" customHeight="1">
      <c r="A125" s="72">
        <v>122</v>
      </c>
      <c r="B125" s="151" t="s">
        <v>1273</v>
      </c>
      <c r="C125" s="152" t="s">
        <v>1054</v>
      </c>
      <c r="D125" s="153" t="s">
        <v>1270</v>
      </c>
      <c r="E125" s="155" t="s">
        <v>1271</v>
      </c>
      <c r="F125" s="85">
        <v>50000</v>
      </c>
      <c r="G125" s="85">
        <v>50000</v>
      </c>
      <c r="H125" s="90">
        <v>3.875</v>
      </c>
      <c r="I125" s="82">
        <v>91.0002580645161</v>
      </c>
      <c r="J125" s="85">
        <v>587.71</v>
      </c>
      <c r="K125" s="85" t="s">
        <v>1030</v>
      </c>
      <c r="L125" s="163"/>
    </row>
    <row r="126" spans="1:12" ht="24" customHeight="1">
      <c r="A126" s="72">
        <v>123</v>
      </c>
      <c r="B126" s="151" t="s">
        <v>1274</v>
      </c>
      <c r="C126" s="152" t="s">
        <v>1056</v>
      </c>
      <c r="D126" s="153" t="s">
        <v>1270</v>
      </c>
      <c r="E126" s="155" t="s">
        <v>1271</v>
      </c>
      <c r="F126" s="85">
        <v>50000</v>
      </c>
      <c r="G126" s="85">
        <v>50000</v>
      </c>
      <c r="H126" s="90">
        <v>3.875</v>
      </c>
      <c r="I126" s="82">
        <v>91.0002580645161</v>
      </c>
      <c r="J126" s="85">
        <v>587.71</v>
      </c>
      <c r="K126" s="85" t="s">
        <v>1030</v>
      </c>
      <c r="L126" s="163"/>
    </row>
    <row r="127" spans="1:12" ht="24" customHeight="1">
      <c r="A127" s="72">
        <v>124</v>
      </c>
      <c r="B127" s="151" t="s">
        <v>1275</v>
      </c>
      <c r="C127" s="152" t="s">
        <v>1063</v>
      </c>
      <c r="D127" s="153" t="s">
        <v>1270</v>
      </c>
      <c r="E127" s="155" t="s">
        <v>1271</v>
      </c>
      <c r="F127" s="85">
        <v>50000</v>
      </c>
      <c r="G127" s="85">
        <v>50000</v>
      </c>
      <c r="H127" s="90">
        <v>3.875</v>
      </c>
      <c r="I127" s="82">
        <v>91.0002580645161</v>
      </c>
      <c r="J127" s="85">
        <v>587.71</v>
      </c>
      <c r="K127" s="85" t="s">
        <v>1030</v>
      </c>
      <c r="L127" s="163"/>
    </row>
    <row r="128" spans="1:12" ht="24" customHeight="1">
      <c r="A128" s="72">
        <v>125</v>
      </c>
      <c r="B128" s="151" t="s">
        <v>1276</v>
      </c>
      <c r="C128" s="152" t="s">
        <v>1085</v>
      </c>
      <c r="D128" s="153" t="s">
        <v>1277</v>
      </c>
      <c r="E128" s="155" t="s">
        <v>247</v>
      </c>
      <c r="F128" s="85">
        <v>50000</v>
      </c>
      <c r="G128" s="85">
        <v>50000</v>
      </c>
      <c r="H128" s="90">
        <v>3.875</v>
      </c>
      <c r="I128" s="82">
        <v>91.0002580645161</v>
      </c>
      <c r="J128" s="85">
        <v>587.71</v>
      </c>
      <c r="K128" s="85" t="s">
        <v>1030</v>
      </c>
      <c r="L128" s="163"/>
    </row>
    <row r="129" spans="1:12" ht="24" customHeight="1">
      <c r="A129" s="72">
        <v>126</v>
      </c>
      <c r="B129" s="151" t="s">
        <v>1278</v>
      </c>
      <c r="C129" s="152" t="s">
        <v>1036</v>
      </c>
      <c r="D129" s="153" t="s">
        <v>1279</v>
      </c>
      <c r="E129" s="155" t="s">
        <v>125</v>
      </c>
      <c r="F129" s="85">
        <v>50000</v>
      </c>
      <c r="G129" s="85">
        <v>50000</v>
      </c>
      <c r="H129" s="90">
        <v>3.875</v>
      </c>
      <c r="I129" s="82">
        <v>91.0002580645161</v>
      </c>
      <c r="J129" s="85">
        <v>587.71</v>
      </c>
      <c r="K129" s="85" t="s">
        <v>1030</v>
      </c>
      <c r="L129" s="163"/>
    </row>
    <row r="130" spans="1:12" ht="24" customHeight="1">
      <c r="A130" s="72">
        <v>127</v>
      </c>
      <c r="B130" s="151" t="s">
        <v>1280</v>
      </c>
      <c r="C130" s="152" t="s">
        <v>1036</v>
      </c>
      <c r="D130" s="153" t="s">
        <v>1279</v>
      </c>
      <c r="E130" s="155" t="s">
        <v>125</v>
      </c>
      <c r="F130" s="85">
        <v>50000</v>
      </c>
      <c r="G130" s="85">
        <v>50000</v>
      </c>
      <c r="H130" s="90">
        <v>3.875</v>
      </c>
      <c r="I130" s="82">
        <v>91.0002580645161</v>
      </c>
      <c r="J130" s="85">
        <v>587.71</v>
      </c>
      <c r="K130" s="85" t="s">
        <v>1030</v>
      </c>
      <c r="L130" s="163"/>
    </row>
    <row r="131" spans="1:12" ht="24" customHeight="1">
      <c r="A131" s="72">
        <v>128</v>
      </c>
      <c r="B131" s="151" t="s">
        <v>1281</v>
      </c>
      <c r="C131" s="152" t="s">
        <v>1085</v>
      </c>
      <c r="D131" s="153" t="s">
        <v>1279</v>
      </c>
      <c r="E131" s="155" t="s">
        <v>125</v>
      </c>
      <c r="F131" s="85">
        <v>50000</v>
      </c>
      <c r="G131" s="85">
        <v>50000</v>
      </c>
      <c r="H131" s="90">
        <v>3.875</v>
      </c>
      <c r="I131" s="82">
        <v>91.0002580645161</v>
      </c>
      <c r="J131" s="85">
        <v>587.71</v>
      </c>
      <c r="K131" s="85" t="s">
        <v>1030</v>
      </c>
      <c r="L131" s="163"/>
    </row>
    <row r="132" spans="1:12" ht="24" customHeight="1">
      <c r="A132" s="72">
        <v>129</v>
      </c>
      <c r="B132" s="151" t="s">
        <v>1282</v>
      </c>
      <c r="C132" s="152" t="s">
        <v>1041</v>
      </c>
      <c r="D132" s="153" t="s">
        <v>1279</v>
      </c>
      <c r="E132" s="155" t="s">
        <v>125</v>
      </c>
      <c r="F132" s="85">
        <v>50000</v>
      </c>
      <c r="G132" s="85">
        <v>50000</v>
      </c>
      <c r="H132" s="90">
        <v>3.875</v>
      </c>
      <c r="I132" s="82">
        <v>91.0002580645161</v>
      </c>
      <c r="J132" s="85">
        <v>587.71</v>
      </c>
      <c r="K132" s="85" t="s">
        <v>1030</v>
      </c>
      <c r="L132" s="163"/>
    </row>
    <row r="133" spans="1:12" ht="24" customHeight="1">
      <c r="A133" s="72">
        <v>130</v>
      </c>
      <c r="B133" s="151" t="s">
        <v>1283</v>
      </c>
      <c r="C133" s="152" t="s">
        <v>1083</v>
      </c>
      <c r="D133" s="153" t="s">
        <v>1279</v>
      </c>
      <c r="E133" s="155" t="s">
        <v>125</v>
      </c>
      <c r="F133" s="85">
        <v>50000</v>
      </c>
      <c r="G133" s="85">
        <v>50000</v>
      </c>
      <c r="H133" s="90">
        <v>3.875</v>
      </c>
      <c r="I133" s="82">
        <v>91.0002580645161</v>
      </c>
      <c r="J133" s="85">
        <v>587.71</v>
      </c>
      <c r="K133" s="85" t="s">
        <v>1030</v>
      </c>
      <c r="L133" s="163"/>
    </row>
    <row r="134" spans="1:12" ht="24" customHeight="1">
      <c r="A134" s="72">
        <v>131</v>
      </c>
      <c r="B134" s="151" t="s">
        <v>1284</v>
      </c>
      <c r="C134" s="152" t="s">
        <v>1063</v>
      </c>
      <c r="D134" s="153" t="s">
        <v>1279</v>
      </c>
      <c r="E134" s="155" t="s">
        <v>125</v>
      </c>
      <c r="F134" s="85">
        <v>50000</v>
      </c>
      <c r="G134" s="85">
        <v>50000</v>
      </c>
      <c r="H134" s="90">
        <v>3.875</v>
      </c>
      <c r="I134" s="82">
        <v>91.0002580645161</v>
      </c>
      <c r="J134" s="85">
        <v>587.71</v>
      </c>
      <c r="K134" s="85" t="s">
        <v>1030</v>
      </c>
      <c r="L134" s="163"/>
    </row>
    <row r="135" spans="1:12" ht="24" customHeight="1">
      <c r="A135" s="72">
        <v>132</v>
      </c>
      <c r="B135" s="151" t="s">
        <v>1285</v>
      </c>
      <c r="C135" s="152" t="s">
        <v>1032</v>
      </c>
      <c r="D135" s="153" t="s">
        <v>1279</v>
      </c>
      <c r="E135" s="155" t="s">
        <v>125</v>
      </c>
      <c r="F135" s="85">
        <v>50000</v>
      </c>
      <c r="G135" s="85">
        <v>50000</v>
      </c>
      <c r="H135" s="90">
        <v>3.875</v>
      </c>
      <c r="I135" s="82">
        <v>91.0002580645161</v>
      </c>
      <c r="J135" s="85">
        <v>587.71</v>
      </c>
      <c r="K135" s="85" t="s">
        <v>1030</v>
      </c>
      <c r="L135" s="163"/>
    </row>
    <row r="136" spans="1:12" ht="24" customHeight="1">
      <c r="A136" s="72">
        <v>133</v>
      </c>
      <c r="B136" s="151" t="s">
        <v>1286</v>
      </c>
      <c r="C136" s="152" t="s">
        <v>1039</v>
      </c>
      <c r="D136" s="153" t="s">
        <v>1287</v>
      </c>
      <c r="E136" s="155" t="s">
        <v>754</v>
      </c>
      <c r="F136" s="85">
        <v>50000</v>
      </c>
      <c r="G136" s="85">
        <v>50000</v>
      </c>
      <c r="H136" s="90">
        <v>3.875</v>
      </c>
      <c r="I136" s="82">
        <v>91.0002580645161</v>
      </c>
      <c r="J136" s="85">
        <v>587.71</v>
      </c>
      <c r="K136" s="85" t="s">
        <v>1030</v>
      </c>
      <c r="L136" s="163"/>
    </row>
    <row r="137" spans="1:12" ht="24" customHeight="1">
      <c r="A137" s="72">
        <v>1</v>
      </c>
      <c r="B137" s="151" t="s">
        <v>1288</v>
      </c>
      <c r="C137" s="152" t="s">
        <v>1036</v>
      </c>
      <c r="D137" s="153" t="s">
        <v>1287</v>
      </c>
      <c r="E137" s="155" t="s">
        <v>754</v>
      </c>
      <c r="F137" s="85">
        <v>50000</v>
      </c>
      <c r="G137" s="85">
        <v>50000</v>
      </c>
      <c r="H137" s="90">
        <v>3.875</v>
      </c>
      <c r="I137" s="82">
        <v>91.0002580645161</v>
      </c>
      <c r="J137" s="85">
        <v>587.71</v>
      </c>
      <c r="K137" s="85" t="s">
        <v>1030</v>
      </c>
      <c r="L137" s="163"/>
    </row>
    <row r="138" spans="1:12" ht="24" customHeight="1">
      <c r="A138" s="72">
        <v>135</v>
      </c>
      <c r="B138" s="151" t="s">
        <v>1289</v>
      </c>
      <c r="C138" s="152" t="s">
        <v>1028</v>
      </c>
      <c r="D138" s="153" t="s">
        <v>1287</v>
      </c>
      <c r="E138" s="155" t="s">
        <v>754</v>
      </c>
      <c r="F138" s="85">
        <v>50000</v>
      </c>
      <c r="G138" s="85">
        <v>50000</v>
      </c>
      <c r="H138" s="90">
        <v>3.875</v>
      </c>
      <c r="I138" s="82">
        <v>91.0002580645161</v>
      </c>
      <c r="J138" s="85">
        <v>587.71</v>
      </c>
      <c r="K138" s="85" t="s">
        <v>1030</v>
      </c>
      <c r="L138" s="163"/>
    </row>
    <row r="139" spans="1:12" ht="24" customHeight="1">
      <c r="A139" s="72">
        <v>136</v>
      </c>
      <c r="B139" s="151" t="s">
        <v>1290</v>
      </c>
      <c r="C139" s="152" t="s">
        <v>1054</v>
      </c>
      <c r="D139" s="153" t="s">
        <v>1287</v>
      </c>
      <c r="E139" s="155" t="s">
        <v>754</v>
      </c>
      <c r="F139" s="85">
        <v>50000</v>
      </c>
      <c r="G139" s="85">
        <v>50000</v>
      </c>
      <c r="H139" s="90">
        <v>3.875</v>
      </c>
      <c r="I139" s="82">
        <v>91.0002580645161</v>
      </c>
      <c r="J139" s="85">
        <v>587.71</v>
      </c>
      <c r="K139" s="85" t="s">
        <v>1030</v>
      </c>
      <c r="L139" s="163"/>
    </row>
    <row r="140" spans="1:12" ht="24" customHeight="1">
      <c r="A140" s="72">
        <v>137</v>
      </c>
      <c r="B140" s="151" t="s">
        <v>1291</v>
      </c>
      <c r="C140" s="152" t="s">
        <v>1032</v>
      </c>
      <c r="D140" s="153" t="s">
        <v>1287</v>
      </c>
      <c r="E140" s="155" t="s">
        <v>754</v>
      </c>
      <c r="F140" s="85">
        <v>50000</v>
      </c>
      <c r="G140" s="85">
        <v>50000</v>
      </c>
      <c r="H140" s="90">
        <v>3.875</v>
      </c>
      <c r="I140" s="82">
        <v>91.0002580645161</v>
      </c>
      <c r="J140" s="85">
        <v>587.71</v>
      </c>
      <c r="K140" s="85" t="s">
        <v>1030</v>
      </c>
      <c r="L140" s="163"/>
    </row>
    <row r="141" spans="1:12" ht="24" customHeight="1">
      <c r="A141" s="72">
        <v>138</v>
      </c>
      <c r="B141" s="151" t="s">
        <v>1292</v>
      </c>
      <c r="C141" s="152" t="s">
        <v>1036</v>
      </c>
      <c r="D141" s="153" t="s">
        <v>1293</v>
      </c>
      <c r="E141" s="155" t="s">
        <v>610</v>
      </c>
      <c r="F141" s="85">
        <v>50000</v>
      </c>
      <c r="G141" s="85">
        <v>50000</v>
      </c>
      <c r="H141" s="90">
        <v>3.875</v>
      </c>
      <c r="I141" s="82">
        <v>91.0002580645161</v>
      </c>
      <c r="J141" s="85">
        <v>587.71</v>
      </c>
      <c r="K141" s="85" t="s">
        <v>1030</v>
      </c>
      <c r="L141" s="163"/>
    </row>
    <row r="142" spans="1:12" ht="24" customHeight="1">
      <c r="A142" s="72">
        <v>139</v>
      </c>
      <c r="B142" s="151" t="s">
        <v>1294</v>
      </c>
      <c r="C142" s="152" t="s">
        <v>1085</v>
      </c>
      <c r="D142" s="153" t="s">
        <v>1293</v>
      </c>
      <c r="E142" s="155" t="s">
        <v>610</v>
      </c>
      <c r="F142" s="85">
        <v>50000</v>
      </c>
      <c r="G142" s="85">
        <v>50000</v>
      </c>
      <c r="H142" s="90">
        <v>3.875</v>
      </c>
      <c r="I142" s="82">
        <v>91.0002580645161</v>
      </c>
      <c r="J142" s="85">
        <v>587.71</v>
      </c>
      <c r="K142" s="85" t="s">
        <v>1030</v>
      </c>
      <c r="L142" s="163"/>
    </row>
    <row r="143" spans="1:12" ht="24" customHeight="1">
      <c r="A143" s="72">
        <v>140</v>
      </c>
      <c r="B143" s="151" t="s">
        <v>1295</v>
      </c>
      <c r="C143" s="152" t="s">
        <v>1041</v>
      </c>
      <c r="D143" s="153" t="s">
        <v>1293</v>
      </c>
      <c r="E143" s="155" t="s">
        <v>610</v>
      </c>
      <c r="F143" s="85">
        <v>26000</v>
      </c>
      <c r="G143" s="85">
        <v>26000</v>
      </c>
      <c r="H143" s="90">
        <v>3.875</v>
      </c>
      <c r="I143" s="82">
        <v>91.0004962779156</v>
      </c>
      <c r="J143" s="85">
        <v>305.61</v>
      </c>
      <c r="K143" s="85" t="s">
        <v>1030</v>
      </c>
      <c r="L143" s="163"/>
    </row>
    <row r="144" spans="1:12" ht="24" customHeight="1">
      <c r="A144" s="72">
        <v>141</v>
      </c>
      <c r="B144" s="151" t="s">
        <v>1296</v>
      </c>
      <c r="C144" s="152" t="s">
        <v>1073</v>
      </c>
      <c r="D144" s="153" t="s">
        <v>1293</v>
      </c>
      <c r="E144" s="155" t="s">
        <v>610</v>
      </c>
      <c r="F144" s="85">
        <v>30000</v>
      </c>
      <c r="G144" s="85">
        <v>30000</v>
      </c>
      <c r="H144" s="90">
        <v>3.875</v>
      </c>
      <c r="I144" s="82">
        <v>91.0012903225806</v>
      </c>
      <c r="J144" s="85">
        <v>352.63</v>
      </c>
      <c r="K144" s="85" t="s">
        <v>1030</v>
      </c>
      <c r="L144" s="163"/>
    </row>
    <row r="145" spans="1:12" ht="24" customHeight="1">
      <c r="A145" s="72">
        <v>142</v>
      </c>
      <c r="B145" s="151" t="s">
        <v>1297</v>
      </c>
      <c r="C145" s="152" t="s">
        <v>1028</v>
      </c>
      <c r="D145" s="153" t="s">
        <v>1293</v>
      </c>
      <c r="E145" s="155" t="s">
        <v>610</v>
      </c>
      <c r="F145" s="85">
        <v>50000</v>
      </c>
      <c r="G145" s="85">
        <v>50000</v>
      </c>
      <c r="H145" s="90">
        <v>3.875</v>
      </c>
      <c r="I145" s="82">
        <v>91.0002580645161</v>
      </c>
      <c r="J145" s="85">
        <v>587.71</v>
      </c>
      <c r="K145" s="85" t="s">
        <v>1030</v>
      </c>
      <c r="L145" s="163"/>
    </row>
    <row r="146" spans="1:12" ht="24" customHeight="1">
      <c r="A146" s="72">
        <v>143</v>
      </c>
      <c r="B146" s="151" t="s">
        <v>1298</v>
      </c>
      <c r="C146" s="152" t="s">
        <v>1041</v>
      </c>
      <c r="D146" s="153" t="s">
        <v>1293</v>
      </c>
      <c r="E146" s="155" t="s">
        <v>610</v>
      </c>
      <c r="F146" s="85">
        <v>50000</v>
      </c>
      <c r="G146" s="85">
        <v>50000</v>
      </c>
      <c r="H146" s="90">
        <v>3.875</v>
      </c>
      <c r="I146" s="82">
        <v>91.0002580645161</v>
      </c>
      <c r="J146" s="85">
        <v>587.71</v>
      </c>
      <c r="K146" s="85" t="s">
        <v>1030</v>
      </c>
      <c r="L146" s="163"/>
    </row>
    <row r="147" spans="1:12" ht="24" customHeight="1">
      <c r="A147" s="72">
        <v>144</v>
      </c>
      <c r="B147" s="151" t="s">
        <v>1299</v>
      </c>
      <c r="C147" s="152" t="s">
        <v>1085</v>
      </c>
      <c r="D147" s="153" t="s">
        <v>1300</v>
      </c>
      <c r="E147" s="155" t="s">
        <v>1301</v>
      </c>
      <c r="F147" s="85">
        <v>50000</v>
      </c>
      <c r="G147" s="85">
        <v>50000</v>
      </c>
      <c r="H147" s="90">
        <v>3.875</v>
      </c>
      <c r="I147" s="82">
        <v>91.0002580645161</v>
      </c>
      <c r="J147" s="85">
        <v>587.71</v>
      </c>
      <c r="K147" s="85" t="s">
        <v>1030</v>
      </c>
      <c r="L147" s="163"/>
    </row>
    <row r="148" spans="1:12" ht="24" customHeight="1">
      <c r="A148" s="72">
        <v>145</v>
      </c>
      <c r="B148" s="151" t="s">
        <v>1302</v>
      </c>
      <c r="C148" s="152" t="s">
        <v>1028</v>
      </c>
      <c r="D148" s="153" t="s">
        <v>1300</v>
      </c>
      <c r="E148" s="155" t="s">
        <v>1301</v>
      </c>
      <c r="F148" s="85">
        <v>50000</v>
      </c>
      <c r="G148" s="85">
        <v>50000</v>
      </c>
      <c r="H148" s="90">
        <v>3.875</v>
      </c>
      <c r="I148" s="82">
        <v>91.0002580645161</v>
      </c>
      <c r="J148" s="85">
        <v>587.71</v>
      </c>
      <c r="K148" s="85" t="s">
        <v>1030</v>
      </c>
      <c r="L148" s="163"/>
    </row>
    <row r="149" spans="1:12" ht="24" customHeight="1">
      <c r="A149" s="72">
        <v>146</v>
      </c>
      <c r="B149" s="151" t="s">
        <v>1303</v>
      </c>
      <c r="C149" s="152" t="s">
        <v>1061</v>
      </c>
      <c r="D149" s="153" t="s">
        <v>1300</v>
      </c>
      <c r="E149" s="155" t="s">
        <v>1301</v>
      </c>
      <c r="F149" s="85">
        <v>50000</v>
      </c>
      <c r="G149" s="85">
        <v>50000</v>
      </c>
      <c r="H149" s="90">
        <v>3.875</v>
      </c>
      <c r="I149" s="82">
        <v>91.0002580645161</v>
      </c>
      <c r="J149" s="85">
        <v>587.71</v>
      </c>
      <c r="K149" s="85" t="s">
        <v>1030</v>
      </c>
      <c r="L149" s="163"/>
    </row>
    <row r="150" spans="1:12" ht="24" customHeight="1">
      <c r="A150" s="72">
        <v>147</v>
      </c>
      <c r="B150" s="151" t="s">
        <v>1304</v>
      </c>
      <c r="C150" s="152" t="s">
        <v>1063</v>
      </c>
      <c r="D150" s="153" t="s">
        <v>390</v>
      </c>
      <c r="E150" s="155" t="s">
        <v>341</v>
      </c>
      <c r="F150" s="85">
        <v>50000</v>
      </c>
      <c r="G150" s="85">
        <v>50000</v>
      </c>
      <c r="H150" s="90">
        <v>3.875</v>
      </c>
      <c r="I150" s="82">
        <v>91.0002580645161</v>
      </c>
      <c r="J150" s="85">
        <v>587.71</v>
      </c>
      <c r="K150" s="85" t="s">
        <v>1030</v>
      </c>
      <c r="L150" s="163"/>
    </row>
    <row r="151" spans="1:12" ht="24" customHeight="1">
      <c r="A151" s="72">
        <v>148</v>
      </c>
      <c r="B151" s="151" t="s">
        <v>1305</v>
      </c>
      <c r="C151" s="152" t="s">
        <v>1073</v>
      </c>
      <c r="D151" s="153" t="s">
        <v>390</v>
      </c>
      <c r="E151" s="155" t="s">
        <v>341</v>
      </c>
      <c r="F151" s="85">
        <v>50000</v>
      </c>
      <c r="G151" s="85">
        <v>50000</v>
      </c>
      <c r="H151" s="90">
        <v>3.875</v>
      </c>
      <c r="I151" s="82">
        <v>91.0002580645161</v>
      </c>
      <c r="J151" s="85">
        <v>587.71</v>
      </c>
      <c r="K151" s="85" t="s">
        <v>1030</v>
      </c>
      <c r="L151" s="163"/>
    </row>
    <row r="152" spans="1:12" ht="24" customHeight="1">
      <c r="A152" s="72">
        <v>149</v>
      </c>
      <c r="B152" s="151" t="s">
        <v>1306</v>
      </c>
      <c r="C152" s="152" t="s">
        <v>1041</v>
      </c>
      <c r="D152" s="153" t="s">
        <v>1307</v>
      </c>
      <c r="E152" s="155" t="s">
        <v>344</v>
      </c>
      <c r="F152" s="85">
        <v>50000</v>
      </c>
      <c r="G152" s="85">
        <v>50000</v>
      </c>
      <c r="H152" s="90">
        <v>3.875</v>
      </c>
      <c r="I152" s="82">
        <v>91.0002580645161</v>
      </c>
      <c r="J152" s="85">
        <v>587.71</v>
      </c>
      <c r="K152" s="85" t="s">
        <v>1030</v>
      </c>
      <c r="L152" s="163"/>
    </row>
    <row r="153" spans="1:12" ht="24" customHeight="1">
      <c r="A153" s="72">
        <v>150</v>
      </c>
      <c r="B153" s="151" t="s">
        <v>1308</v>
      </c>
      <c r="C153" s="152" t="s">
        <v>1056</v>
      </c>
      <c r="D153" s="153" t="s">
        <v>1309</v>
      </c>
      <c r="E153" s="155" t="s">
        <v>132</v>
      </c>
      <c r="F153" s="85">
        <v>50000</v>
      </c>
      <c r="G153" s="85">
        <v>50000</v>
      </c>
      <c r="H153" s="90">
        <v>3.875</v>
      </c>
      <c r="I153" s="82">
        <v>91.0002580645161</v>
      </c>
      <c r="J153" s="85">
        <v>587.71</v>
      </c>
      <c r="K153" s="85" t="s">
        <v>1030</v>
      </c>
      <c r="L153" s="163"/>
    </row>
    <row r="154" spans="1:12" ht="24" customHeight="1">
      <c r="A154" s="72">
        <v>151</v>
      </c>
      <c r="B154" s="151" t="s">
        <v>1310</v>
      </c>
      <c r="C154" s="152" t="s">
        <v>1041</v>
      </c>
      <c r="D154" s="153" t="s">
        <v>1309</v>
      </c>
      <c r="E154" s="155" t="s">
        <v>132</v>
      </c>
      <c r="F154" s="85">
        <v>50000</v>
      </c>
      <c r="G154" s="85">
        <v>50000</v>
      </c>
      <c r="H154" s="90">
        <v>3.875</v>
      </c>
      <c r="I154" s="82">
        <v>91.0002580645161</v>
      </c>
      <c r="J154" s="85">
        <v>587.71</v>
      </c>
      <c r="K154" s="85" t="s">
        <v>1030</v>
      </c>
      <c r="L154" s="163"/>
    </row>
    <row r="155" spans="1:12" ht="24" customHeight="1">
      <c r="A155" s="72">
        <v>152</v>
      </c>
      <c r="B155" s="151" t="s">
        <v>1311</v>
      </c>
      <c r="C155" s="152" t="s">
        <v>1061</v>
      </c>
      <c r="D155" s="153" t="s">
        <v>1312</v>
      </c>
      <c r="E155" s="155" t="s">
        <v>618</v>
      </c>
      <c r="F155" s="85">
        <v>50000</v>
      </c>
      <c r="G155" s="85">
        <v>50000</v>
      </c>
      <c r="H155" s="90">
        <v>3.875</v>
      </c>
      <c r="I155" s="82">
        <v>91.0002580645161</v>
      </c>
      <c r="J155" s="85">
        <v>587.71</v>
      </c>
      <c r="K155" s="85" t="s">
        <v>1030</v>
      </c>
      <c r="L155" s="163"/>
    </row>
    <row r="156" spans="1:12" ht="24" customHeight="1">
      <c r="A156" s="72">
        <v>153</v>
      </c>
      <c r="B156" s="151" t="s">
        <v>1313</v>
      </c>
      <c r="C156" s="152" t="s">
        <v>1073</v>
      </c>
      <c r="D156" s="153" t="s">
        <v>1314</v>
      </c>
      <c r="E156" s="155" t="s">
        <v>1315</v>
      </c>
      <c r="F156" s="85">
        <v>50000</v>
      </c>
      <c r="G156" s="85">
        <v>50000</v>
      </c>
      <c r="H156" s="90">
        <v>3.875</v>
      </c>
      <c r="I156" s="82">
        <v>91.0002580645161</v>
      </c>
      <c r="J156" s="85">
        <v>587.71</v>
      </c>
      <c r="K156" s="85" t="s">
        <v>1030</v>
      </c>
      <c r="L156" s="163"/>
    </row>
    <row r="157" spans="1:12" ht="24" customHeight="1">
      <c r="A157" s="72">
        <v>154</v>
      </c>
      <c r="B157" s="151" t="s">
        <v>1316</v>
      </c>
      <c r="C157" s="152" t="s">
        <v>1028</v>
      </c>
      <c r="D157" s="153" t="s">
        <v>1317</v>
      </c>
      <c r="E157" s="155" t="s">
        <v>250</v>
      </c>
      <c r="F157" s="85">
        <v>50000</v>
      </c>
      <c r="G157" s="85">
        <v>50000</v>
      </c>
      <c r="H157" s="90">
        <v>3.875</v>
      </c>
      <c r="I157" s="82">
        <v>91.0002580645161</v>
      </c>
      <c r="J157" s="85">
        <v>587.71</v>
      </c>
      <c r="K157" s="85" t="s">
        <v>1030</v>
      </c>
      <c r="L157" s="163"/>
    </row>
    <row r="158" spans="1:12" ht="24" customHeight="1">
      <c r="A158" s="72">
        <v>155</v>
      </c>
      <c r="B158" s="151" t="s">
        <v>1318</v>
      </c>
      <c r="C158" s="152" t="s">
        <v>1028</v>
      </c>
      <c r="D158" s="153" t="s">
        <v>1319</v>
      </c>
      <c r="E158" s="155" t="s">
        <v>144</v>
      </c>
      <c r="F158" s="85">
        <v>50000</v>
      </c>
      <c r="G158" s="85">
        <v>50000</v>
      </c>
      <c r="H158" s="90">
        <v>3.875</v>
      </c>
      <c r="I158" s="82">
        <v>91.0002580645161</v>
      </c>
      <c r="J158" s="85">
        <v>587.71</v>
      </c>
      <c r="K158" s="85" t="s">
        <v>1030</v>
      </c>
      <c r="L158" s="163"/>
    </row>
    <row r="159" spans="1:12" ht="24" customHeight="1">
      <c r="A159" s="72">
        <v>156</v>
      </c>
      <c r="B159" s="151" t="s">
        <v>1320</v>
      </c>
      <c r="C159" s="152" t="s">
        <v>1028</v>
      </c>
      <c r="D159" s="153" t="s">
        <v>1319</v>
      </c>
      <c r="E159" s="155" t="s">
        <v>144</v>
      </c>
      <c r="F159" s="85">
        <v>50000</v>
      </c>
      <c r="G159" s="85">
        <v>50000</v>
      </c>
      <c r="H159" s="90">
        <v>3.875</v>
      </c>
      <c r="I159" s="82">
        <v>91.0002580645161</v>
      </c>
      <c r="J159" s="85">
        <v>587.71</v>
      </c>
      <c r="K159" s="85" t="s">
        <v>1030</v>
      </c>
      <c r="L159" s="163"/>
    </row>
    <row r="160" spans="1:12" ht="24" customHeight="1">
      <c r="A160" s="72">
        <v>157</v>
      </c>
      <c r="B160" s="151" t="s">
        <v>1321</v>
      </c>
      <c r="C160" s="152" t="s">
        <v>1085</v>
      </c>
      <c r="D160" s="153" t="s">
        <v>1322</v>
      </c>
      <c r="E160" s="155" t="s">
        <v>149</v>
      </c>
      <c r="F160" s="85">
        <v>50000</v>
      </c>
      <c r="G160" s="85">
        <v>50000</v>
      </c>
      <c r="H160" s="90">
        <v>3.875</v>
      </c>
      <c r="I160" s="82">
        <v>91.0002580645161</v>
      </c>
      <c r="J160" s="85">
        <v>587.71</v>
      </c>
      <c r="K160" s="85" t="s">
        <v>1030</v>
      </c>
      <c r="L160" s="163"/>
    </row>
    <row r="161" spans="1:12" ht="24" customHeight="1">
      <c r="A161" s="72">
        <v>158</v>
      </c>
      <c r="B161" s="151" t="s">
        <v>1323</v>
      </c>
      <c r="C161" s="152" t="s">
        <v>1047</v>
      </c>
      <c r="D161" s="153" t="s">
        <v>1324</v>
      </c>
      <c r="E161" s="155" t="s">
        <v>771</v>
      </c>
      <c r="F161" s="85">
        <v>50000</v>
      </c>
      <c r="G161" s="85">
        <v>50000</v>
      </c>
      <c r="H161" s="90">
        <v>3.875</v>
      </c>
      <c r="I161" s="82">
        <v>91.0002580645161</v>
      </c>
      <c r="J161" s="85">
        <v>587.71</v>
      </c>
      <c r="K161" s="85" t="s">
        <v>1030</v>
      </c>
      <c r="L161" s="163"/>
    </row>
    <row r="162" spans="1:12" ht="24" customHeight="1">
      <c r="A162" s="72">
        <v>159</v>
      </c>
      <c r="B162" s="151" t="s">
        <v>1325</v>
      </c>
      <c r="C162" s="152" t="s">
        <v>1056</v>
      </c>
      <c r="D162" s="153" t="s">
        <v>1326</v>
      </c>
      <c r="E162" s="155" t="s">
        <v>627</v>
      </c>
      <c r="F162" s="85">
        <v>50000</v>
      </c>
      <c r="G162" s="85">
        <v>50000</v>
      </c>
      <c r="H162" s="90">
        <v>3.875</v>
      </c>
      <c r="I162" s="82">
        <v>91.0002580645161</v>
      </c>
      <c r="J162" s="85">
        <v>587.71</v>
      </c>
      <c r="K162" s="85" t="s">
        <v>1030</v>
      </c>
      <c r="L162" s="163"/>
    </row>
    <row r="163" spans="1:12" ht="24" customHeight="1">
      <c r="A163" s="72">
        <v>160</v>
      </c>
      <c r="B163" s="151" t="s">
        <v>1327</v>
      </c>
      <c r="C163" s="152" t="s">
        <v>1056</v>
      </c>
      <c r="D163" s="153" t="s">
        <v>1328</v>
      </c>
      <c r="E163" s="155" t="s">
        <v>1329</v>
      </c>
      <c r="F163" s="85">
        <v>50000</v>
      </c>
      <c r="G163" s="85">
        <v>50000</v>
      </c>
      <c r="H163" s="90">
        <v>3.875</v>
      </c>
      <c r="I163" s="82">
        <v>91.0002580645161</v>
      </c>
      <c r="J163" s="85">
        <v>587.71</v>
      </c>
      <c r="K163" s="85" t="s">
        <v>1030</v>
      </c>
      <c r="L163" s="163"/>
    </row>
    <row r="164" spans="1:12" ht="24" customHeight="1">
      <c r="A164" s="72">
        <v>161</v>
      </c>
      <c r="B164" s="151" t="s">
        <v>1330</v>
      </c>
      <c r="C164" s="152" t="s">
        <v>1056</v>
      </c>
      <c r="D164" s="153" t="s">
        <v>1328</v>
      </c>
      <c r="E164" s="155" t="s">
        <v>1329</v>
      </c>
      <c r="F164" s="85">
        <v>50000</v>
      </c>
      <c r="G164" s="85">
        <v>50000</v>
      </c>
      <c r="H164" s="90">
        <v>3.875</v>
      </c>
      <c r="I164" s="82">
        <v>91.0002580645161</v>
      </c>
      <c r="J164" s="85">
        <v>587.71</v>
      </c>
      <c r="K164" s="85" t="s">
        <v>1030</v>
      </c>
      <c r="L164" s="163"/>
    </row>
    <row r="165" spans="1:12" ht="24" customHeight="1">
      <c r="A165" s="72">
        <v>162</v>
      </c>
      <c r="B165" s="151" t="s">
        <v>1331</v>
      </c>
      <c r="C165" s="152" t="s">
        <v>1063</v>
      </c>
      <c r="D165" s="153" t="s">
        <v>1332</v>
      </c>
      <c r="E165" s="155" t="s">
        <v>630</v>
      </c>
      <c r="F165" s="85">
        <v>50000</v>
      </c>
      <c r="G165" s="85">
        <v>0</v>
      </c>
      <c r="H165" s="90">
        <v>3.875</v>
      </c>
      <c r="I165" s="82">
        <v>75.9994838709677</v>
      </c>
      <c r="J165" s="85">
        <v>490.83</v>
      </c>
      <c r="K165" s="85" t="s">
        <v>1030</v>
      </c>
      <c r="L165" s="163"/>
    </row>
    <row r="166" spans="1:12" ht="24" customHeight="1">
      <c r="A166" s="72">
        <v>163</v>
      </c>
      <c r="B166" s="151" t="s">
        <v>1333</v>
      </c>
      <c r="C166" s="152" t="s">
        <v>1047</v>
      </c>
      <c r="D166" s="153" t="s">
        <v>1334</v>
      </c>
      <c r="E166" s="155" t="s">
        <v>632</v>
      </c>
      <c r="F166" s="85">
        <v>19000</v>
      </c>
      <c r="G166" s="85">
        <v>19000</v>
      </c>
      <c r="H166" s="90">
        <v>3.875</v>
      </c>
      <c r="I166" s="82">
        <v>91.0003395585739</v>
      </c>
      <c r="J166" s="85">
        <v>223.33</v>
      </c>
      <c r="K166" s="85" t="s">
        <v>1030</v>
      </c>
      <c r="L166" s="163"/>
    </row>
    <row r="167" spans="1:12" ht="24" customHeight="1">
      <c r="A167" s="72">
        <v>164</v>
      </c>
      <c r="B167" s="151" t="s">
        <v>1335</v>
      </c>
      <c r="C167" s="152" t="s">
        <v>1036</v>
      </c>
      <c r="D167" s="153" t="s">
        <v>1336</v>
      </c>
      <c r="E167" s="155" t="s">
        <v>1337</v>
      </c>
      <c r="F167" s="85">
        <v>50000</v>
      </c>
      <c r="G167" s="85">
        <v>50000</v>
      </c>
      <c r="H167" s="90">
        <v>3.875</v>
      </c>
      <c r="I167" s="82">
        <v>91.0002580645161</v>
      </c>
      <c r="J167" s="85">
        <v>587.71</v>
      </c>
      <c r="K167" s="85" t="s">
        <v>1030</v>
      </c>
      <c r="L167" s="163"/>
    </row>
    <row r="168" spans="1:12" ht="24" customHeight="1">
      <c r="A168" s="72">
        <v>165</v>
      </c>
      <c r="B168" s="151" t="s">
        <v>1338</v>
      </c>
      <c r="C168" s="152" t="s">
        <v>1036</v>
      </c>
      <c r="D168" s="153" t="s">
        <v>1339</v>
      </c>
      <c r="E168" s="155" t="s">
        <v>1340</v>
      </c>
      <c r="F168" s="85">
        <v>50000</v>
      </c>
      <c r="G168" s="85">
        <v>50000</v>
      </c>
      <c r="H168" s="90">
        <v>3.833333</v>
      </c>
      <c r="I168" s="82">
        <v>91.0001818261028</v>
      </c>
      <c r="J168" s="85">
        <v>581.39</v>
      </c>
      <c r="K168" s="85" t="s">
        <v>1030</v>
      </c>
      <c r="L168" s="163"/>
    </row>
    <row r="169" spans="1:12" ht="24" customHeight="1">
      <c r="A169" s="72">
        <v>166</v>
      </c>
      <c r="B169" s="151" t="s">
        <v>1341</v>
      </c>
      <c r="C169" s="152" t="s">
        <v>1085</v>
      </c>
      <c r="D169" s="153" t="s">
        <v>1342</v>
      </c>
      <c r="E169" s="155" t="s">
        <v>161</v>
      </c>
      <c r="F169" s="85">
        <v>50000</v>
      </c>
      <c r="G169" s="85">
        <v>50000</v>
      </c>
      <c r="H169" s="90">
        <v>3.833333</v>
      </c>
      <c r="I169" s="82">
        <v>91.0001818261028</v>
      </c>
      <c r="J169" s="85">
        <v>581.39</v>
      </c>
      <c r="K169" s="85" t="s">
        <v>1030</v>
      </c>
      <c r="L169" s="163"/>
    </row>
    <row r="170" spans="1:12" ht="24" customHeight="1">
      <c r="A170" s="72">
        <v>167</v>
      </c>
      <c r="B170" s="151" t="s">
        <v>1343</v>
      </c>
      <c r="C170" s="152" t="s">
        <v>1054</v>
      </c>
      <c r="D170" s="153" t="s">
        <v>1342</v>
      </c>
      <c r="E170" s="155" t="s">
        <v>161</v>
      </c>
      <c r="F170" s="85">
        <v>50000</v>
      </c>
      <c r="G170" s="85">
        <v>50000</v>
      </c>
      <c r="H170" s="90">
        <v>3.833333</v>
      </c>
      <c r="I170" s="82">
        <v>91.0001818261028</v>
      </c>
      <c r="J170" s="85">
        <v>581.39</v>
      </c>
      <c r="K170" s="85" t="s">
        <v>1030</v>
      </c>
      <c r="L170" s="163"/>
    </row>
    <row r="171" spans="1:12" ht="24" customHeight="1">
      <c r="A171" s="72">
        <v>168</v>
      </c>
      <c r="B171" s="151" t="s">
        <v>1344</v>
      </c>
      <c r="C171" s="152" t="s">
        <v>1036</v>
      </c>
      <c r="D171" s="153" t="s">
        <v>1345</v>
      </c>
      <c r="E171" s="155" t="s">
        <v>1346</v>
      </c>
      <c r="F171" s="85">
        <v>50000</v>
      </c>
      <c r="G171" s="85">
        <v>50000</v>
      </c>
      <c r="H171" s="90">
        <v>3.833333</v>
      </c>
      <c r="I171" s="82">
        <v>91.0001818261028</v>
      </c>
      <c r="J171" s="85">
        <v>581.39</v>
      </c>
      <c r="K171" s="85" t="s">
        <v>1030</v>
      </c>
      <c r="L171" s="163"/>
    </row>
    <row r="172" spans="1:12" ht="24" customHeight="1">
      <c r="A172" s="72">
        <v>169</v>
      </c>
      <c r="B172" s="151" t="s">
        <v>1347</v>
      </c>
      <c r="C172" s="152" t="s">
        <v>1036</v>
      </c>
      <c r="D172" s="153" t="s">
        <v>1345</v>
      </c>
      <c r="E172" s="155" t="s">
        <v>1346</v>
      </c>
      <c r="F172" s="85">
        <v>50000</v>
      </c>
      <c r="G172" s="85">
        <v>50000</v>
      </c>
      <c r="H172" s="90">
        <v>3.833333</v>
      </c>
      <c r="I172" s="82">
        <v>91.0001818261028</v>
      </c>
      <c r="J172" s="85">
        <v>581.39</v>
      </c>
      <c r="K172" s="85" t="s">
        <v>1030</v>
      </c>
      <c r="L172" s="163"/>
    </row>
    <row r="173" spans="1:12" ht="24" customHeight="1">
      <c r="A173" s="72">
        <v>170</v>
      </c>
      <c r="B173" s="151" t="s">
        <v>1348</v>
      </c>
      <c r="C173" s="152" t="s">
        <v>1073</v>
      </c>
      <c r="D173" s="153" t="s">
        <v>1349</v>
      </c>
      <c r="E173" s="155" t="s">
        <v>1006</v>
      </c>
      <c r="F173" s="85">
        <v>50000</v>
      </c>
      <c r="G173" s="85">
        <v>50000</v>
      </c>
      <c r="H173" s="90">
        <v>3.833333</v>
      </c>
      <c r="I173" s="82">
        <v>91.0001818261028</v>
      </c>
      <c r="J173" s="85">
        <v>581.39</v>
      </c>
      <c r="K173" s="85" t="s">
        <v>1030</v>
      </c>
      <c r="L173" s="163"/>
    </row>
    <row r="174" spans="1:12" ht="24" customHeight="1">
      <c r="A174" s="72">
        <v>171</v>
      </c>
      <c r="B174" s="151" t="s">
        <v>1350</v>
      </c>
      <c r="C174" s="152" t="s">
        <v>1073</v>
      </c>
      <c r="D174" s="153" t="s">
        <v>1351</v>
      </c>
      <c r="E174" s="155" t="s">
        <v>1010</v>
      </c>
      <c r="F174" s="85">
        <v>50000</v>
      </c>
      <c r="G174" s="85">
        <v>50000</v>
      </c>
      <c r="H174" s="90">
        <v>3.833333</v>
      </c>
      <c r="I174" s="82">
        <v>91.0001818261028</v>
      </c>
      <c r="J174" s="85">
        <v>581.39</v>
      </c>
      <c r="K174" s="85" t="s">
        <v>1030</v>
      </c>
      <c r="L174" s="163"/>
    </row>
    <row r="175" spans="1:12" ht="24" customHeight="1">
      <c r="A175" s="72">
        <v>172</v>
      </c>
      <c r="B175" s="151" t="s">
        <v>1352</v>
      </c>
      <c r="C175" s="152" t="s">
        <v>1032</v>
      </c>
      <c r="D175" s="153" t="s">
        <v>1353</v>
      </c>
      <c r="E175" s="155" t="s">
        <v>1354</v>
      </c>
      <c r="F175" s="85">
        <v>20000</v>
      </c>
      <c r="G175" s="85">
        <v>10000</v>
      </c>
      <c r="H175" s="90">
        <v>3.833333</v>
      </c>
      <c r="I175" s="82">
        <v>45.5008735218151</v>
      </c>
      <c r="J175" s="85">
        <v>116.28</v>
      </c>
      <c r="K175" s="85" t="s">
        <v>1030</v>
      </c>
      <c r="L175" s="163"/>
    </row>
    <row r="176" spans="1:12" ht="24" customHeight="1">
      <c r="A176" s="72">
        <v>173</v>
      </c>
      <c r="B176" s="151" t="s">
        <v>1355</v>
      </c>
      <c r="C176" s="152" t="s">
        <v>1036</v>
      </c>
      <c r="D176" s="153" t="s">
        <v>1356</v>
      </c>
      <c r="E176" s="155" t="s">
        <v>785</v>
      </c>
      <c r="F176" s="85">
        <v>50000</v>
      </c>
      <c r="G176" s="85">
        <v>50000</v>
      </c>
      <c r="H176" s="90">
        <v>3.833333</v>
      </c>
      <c r="I176" s="82">
        <v>91.0001818261028</v>
      </c>
      <c r="J176" s="85">
        <v>581.39</v>
      </c>
      <c r="K176" s="85" t="s">
        <v>1030</v>
      </c>
      <c r="L176" s="163"/>
    </row>
    <row r="177" spans="1:12" ht="24" customHeight="1">
      <c r="A177" s="72">
        <v>174</v>
      </c>
      <c r="B177" s="151" t="s">
        <v>1357</v>
      </c>
      <c r="C177" s="152" t="s">
        <v>1041</v>
      </c>
      <c r="D177" s="153" t="s">
        <v>1358</v>
      </c>
      <c r="E177" s="155" t="s">
        <v>476</v>
      </c>
      <c r="F177" s="85">
        <v>50000</v>
      </c>
      <c r="G177" s="85">
        <v>50000</v>
      </c>
      <c r="H177" s="90">
        <v>3.833333</v>
      </c>
      <c r="I177" s="82">
        <v>91.0001818261028</v>
      </c>
      <c r="J177" s="85">
        <v>581.39</v>
      </c>
      <c r="K177" s="85" t="s">
        <v>1030</v>
      </c>
      <c r="L177" s="163"/>
    </row>
    <row r="178" spans="1:12" ht="24" customHeight="1">
      <c r="A178" s="72">
        <v>175</v>
      </c>
      <c r="B178" s="151" t="s">
        <v>1359</v>
      </c>
      <c r="C178" s="152" t="s">
        <v>1085</v>
      </c>
      <c r="D178" s="153" t="s">
        <v>1358</v>
      </c>
      <c r="E178" s="155" t="s">
        <v>476</v>
      </c>
      <c r="F178" s="85">
        <v>30000</v>
      </c>
      <c r="G178" s="85">
        <v>30000</v>
      </c>
      <c r="H178" s="90">
        <v>3.833333</v>
      </c>
      <c r="I178" s="82">
        <v>90.99913877512</v>
      </c>
      <c r="J178" s="85">
        <v>8.83</v>
      </c>
      <c r="K178" s="85" t="s">
        <v>1030</v>
      </c>
      <c r="L178" s="163"/>
    </row>
    <row r="179" spans="1:12" ht="24" customHeight="1">
      <c r="A179" s="72">
        <v>176</v>
      </c>
      <c r="B179" s="151" t="s">
        <v>1360</v>
      </c>
      <c r="C179" s="152" t="s">
        <v>1036</v>
      </c>
      <c r="D179" s="153" t="s">
        <v>1358</v>
      </c>
      <c r="E179" s="155" t="s">
        <v>476</v>
      </c>
      <c r="F179" s="85">
        <v>47000</v>
      </c>
      <c r="G179" s="85">
        <v>47000</v>
      </c>
      <c r="H179" s="90">
        <v>3.833333</v>
      </c>
      <c r="I179" s="82">
        <v>91.0007479686127</v>
      </c>
      <c r="J179" s="85">
        <v>546.51</v>
      </c>
      <c r="K179" s="85" t="s">
        <v>1030</v>
      </c>
      <c r="L179" s="163"/>
    </row>
    <row r="180" spans="1:12" ht="24" customHeight="1">
      <c r="A180" s="72">
        <v>177</v>
      </c>
      <c r="B180" s="151" t="s">
        <v>1361</v>
      </c>
      <c r="C180" s="152" t="s">
        <v>1054</v>
      </c>
      <c r="D180" s="153" t="s">
        <v>1358</v>
      </c>
      <c r="E180" s="155" t="s">
        <v>476</v>
      </c>
      <c r="F180" s="85">
        <v>50000</v>
      </c>
      <c r="G180" s="85">
        <v>50000</v>
      </c>
      <c r="H180" s="90">
        <v>3.833333</v>
      </c>
      <c r="I180" s="82">
        <v>91.0001818261028</v>
      </c>
      <c r="J180" s="85">
        <v>581.39</v>
      </c>
      <c r="K180" s="85" t="s">
        <v>1030</v>
      </c>
      <c r="L180" s="163"/>
    </row>
    <row r="181" spans="1:12" ht="24" customHeight="1">
      <c r="A181" s="72">
        <v>178</v>
      </c>
      <c r="B181" s="151" t="s">
        <v>1362</v>
      </c>
      <c r="C181" s="152" t="s">
        <v>1036</v>
      </c>
      <c r="D181" s="153" t="s">
        <v>1363</v>
      </c>
      <c r="E181" s="155" t="s">
        <v>1364</v>
      </c>
      <c r="F181" s="85">
        <v>50000</v>
      </c>
      <c r="G181" s="85">
        <v>50000</v>
      </c>
      <c r="H181" s="90">
        <v>3.833333</v>
      </c>
      <c r="I181" s="82">
        <v>91.0001818261028</v>
      </c>
      <c r="J181" s="85">
        <v>581.39</v>
      </c>
      <c r="K181" s="85" t="s">
        <v>1030</v>
      </c>
      <c r="L181" s="163"/>
    </row>
    <row r="182" spans="1:12" ht="24" customHeight="1">
      <c r="A182" s="72">
        <v>179</v>
      </c>
      <c r="B182" s="151" t="s">
        <v>1365</v>
      </c>
      <c r="C182" s="152" t="s">
        <v>1036</v>
      </c>
      <c r="D182" s="153" t="s">
        <v>1363</v>
      </c>
      <c r="E182" s="155" t="s">
        <v>1364</v>
      </c>
      <c r="F182" s="85">
        <v>30000</v>
      </c>
      <c r="G182" s="85">
        <v>30000</v>
      </c>
      <c r="H182" s="90">
        <v>3.833333</v>
      </c>
      <c r="I182" s="82">
        <v>90.99913877512</v>
      </c>
      <c r="J182" s="85">
        <v>8.83</v>
      </c>
      <c r="K182" s="85" t="s">
        <v>1030</v>
      </c>
      <c r="L182" s="163"/>
    </row>
    <row r="183" spans="1:12" ht="24" customHeight="1">
      <c r="A183" s="72">
        <v>180</v>
      </c>
      <c r="B183" s="151" t="s">
        <v>1366</v>
      </c>
      <c r="C183" s="152" t="s">
        <v>1047</v>
      </c>
      <c r="D183" s="153" t="s">
        <v>1363</v>
      </c>
      <c r="E183" s="155" t="s">
        <v>1364</v>
      </c>
      <c r="F183" s="85">
        <v>50000</v>
      </c>
      <c r="G183" s="85">
        <v>50000</v>
      </c>
      <c r="H183" s="90">
        <v>3.833333</v>
      </c>
      <c r="I183" s="82">
        <v>91.0001818261028</v>
      </c>
      <c r="J183" s="85">
        <v>581.39</v>
      </c>
      <c r="K183" s="85" t="s">
        <v>1030</v>
      </c>
      <c r="L183" s="163"/>
    </row>
    <row r="184" spans="1:12" ht="24" customHeight="1">
      <c r="A184" s="72">
        <v>181</v>
      </c>
      <c r="B184" s="151" t="s">
        <v>1367</v>
      </c>
      <c r="C184" s="152" t="s">
        <v>1083</v>
      </c>
      <c r="D184" s="153" t="s">
        <v>1363</v>
      </c>
      <c r="E184" s="155" t="s">
        <v>1364</v>
      </c>
      <c r="F184" s="85">
        <v>50000</v>
      </c>
      <c r="G184" s="85">
        <v>50000</v>
      </c>
      <c r="H184" s="90">
        <v>3.833333</v>
      </c>
      <c r="I184" s="82">
        <v>91.0001818261028</v>
      </c>
      <c r="J184" s="85">
        <v>581.39</v>
      </c>
      <c r="K184" s="85" t="s">
        <v>1030</v>
      </c>
      <c r="L184" s="163"/>
    </row>
    <row r="185" spans="1:12" ht="24" customHeight="1">
      <c r="A185" s="72">
        <v>182</v>
      </c>
      <c r="B185" s="151" t="s">
        <v>1368</v>
      </c>
      <c r="C185" s="152" t="s">
        <v>1041</v>
      </c>
      <c r="D185" s="153" t="s">
        <v>1369</v>
      </c>
      <c r="E185" s="155" t="s">
        <v>1370</v>
      </c>
      <c r="F185" s="85">
        <v>50000</v>
      </c>
      <c r="G185" s="85">
        <v>50000</v>
      </c>
      <c r="H185" s="90">
        <v>3.833333</v>
      </c>
      <c r="I185" s="82">
        <v>91.0001818261028</v>
      </c>
      <c r="J185" s="85">
        <v>581.39</v>
      </c>
      <c r="K185" s="85" t="s">
        <v>1030</v>
      </c>
      <c r="L185" s="163"/>
    </row>
    <row r="186" spans="1:12" ht="24" customHeight="1">
      <c r="A186" s="72">
        <v>183</v>
      </c>
      <c r="B186" s="151" t="s">
        <v>1371</v>
      </c>
      <c r="C186" s="152" t="s">
        <v>1036</v>
      </c>
      <c r="D186" s="153" t="s">
        <v>1369</v>
      </c>
      <c r="E186" s="155" t="s">
        <v>1370</v>
      </c>
      <c r="F186" s="85">
        <v>30000</v>
      </c>
      <c r="G186" s="85">
        <v>30000</v>
      </c>
      <c r="H186" s="90">
        <v>3.833333</v>
      </c>
      <c r="I186" s="82">
        <v>90.99913877512</v>
      </c>
      <c r="J186" s="85">
        <v>8.83</v>
      </c>
      <c r="K186" s="85" t="s">
        <v>1030</v>
      </c>
      <c r="L186" s="163"/>
    </row>
    <row r="187" spans="1:12" ht="24" customHeight="1">
      <c r="A187" s="72">
        <v>184</v>
      </c>
      <c r="B187" s="151" t="s">
        <v>1372</v>
      </c>
      <c r="C187" s="152" t="s">
        <v>1061</v>
      </c>
      <c r="D187" s="153" t="s">
        <v>1369</v>
      </c>
      <c r="E187" s="155" t="s">
        <v>1370</v>
      </c>
      <c r="F187" s="85">
        <v>40000</v>
      </c>
      <c r="G187" s="85">
        <v>40000</v>
      </c>
      <c r="H187" s="90">
        <v>3.833333</v>
      </c>
      <c r="I187" s="82">
        <v>90.9997905217209</v>
      </c>
      <c r="J187" s="85">
        <v>465.11</v>
      </c>
      <c r="K187" s="85" t="s">
        <v>1030</v>
      </c>
      <c r="L187" s="163"/>
    </row>
    <row r="188" spans="1:12" ht="24" customHeight="1">
      <c r="A188" s="72">
        <v>185</v>
      </c>
      <c r="B188" s="151" t="s">
        <v>1373</v>
      </c>
      <c r="C188" s="152" t="s">
        <v>1041</v>
      </c>
      <c r="D188" s="153" t="s">
        <v>1369</v>
      </c>
      <c r="E188" s="155" t="s">
        <v>1370</v>
      </c>
      <c r="F188" s="85">
        <v>50000</v>
      </c>
      <c r="G188" s="85">
        <v>50000</v>
      </c>
      <c r="H188" s="90">
        <v>3.833333</v>
      </c>
      <c r="I188" s="82">
        <v>91.0001818261028</v>
      </c>
      <c r="J188" s="85">
        <v>581.39</v>
      </c>
      <c r="K188" s="85" t="s">
        <v>1030</v>
      </c>
      <c r="L188" s="163"/>
    </row>
    <row r="189" spans="1:12" ht="24" customHeight="1">
      <c r="A189" s="72">
        <v>186</v>
      </c>
      <c r="B189" s="151" t="s">
        <v>1374</v>
      </c>
      <c r="C189" s="152" t="s">
        <v>1036</v>
      </c>
      <c r="D189" s="153" t="s">
        <v>1375</v>
      </c>
      <c r="E189" s="155" t="s">
        <v>1376</v>
      </c>
      <c r="F189" s="85">
        <v>50000</v>
      </c>
      <c r="G189" s="85">
        <v>50000</v>
      </c>
      <c r="H189" s="90">
        <v>3.833333</v>
      </c>
      <c r="I189" s="82">
        <v>91.0001818261028</v>
      </c>
      <c r="J189" s="85">
        <v>581.39</v>
      </c>
      <c r="K189" s="85" t="s">
        <v>1030</v>
      </c>
      <c r="L189" s="163"/>
    </row>
    <row r="190" spans="1:12" ht="24" customHeight="1">
      <c r="A190" s="72">
        <v>187</v>
      </c>
      <c r="B190" s="151" t="s">
        <v>1377</v>
      </c>
      <c r="C190" s="152" t="s">
        <v>1054</v>
      </c>
      <c r="D190" s="153" t="s">
        <v>1378</v>
      </c>
      <c r="E190" s="155" t="s">
        <v>641</v>
      </c>
      <c r="F190" s="85">
        <v>50000</v>
      </c>
      <c r="G190" s="85">
        <v>50000</v>
      </c>
      <c r="H190" s="90">
        <v>3.833333</v>
      </c>
      <c r="I190" s="82">
        <v>91.0001818261028</v>
      </c>
      <c r="J190" s="85">
        <v>581.39</v>
      </c>
      <c r="K190" s="85" t="s">
        <v>1030</v>
      </c>
      <c r="L190" s="163"/>
    </row>
    <row r="191" spans="1:12" ht="24" customHeight="1">
      <c r="A191" s="72">
        <v>188</v>
      </c>
      <c r="B191" s="151" t="s">
        <v>1379</v>
      </c>
      <c r="C191" s="152" t="s">
        <v>1039</v>
      </c>
      <c r="D191" s="153" t="s">
        <v>1380</v>
      </c>
      <c r="E191" s="155" t="s">
        <v>1381</v>
      </c>
      <c r="F191" s="85">
        <v>50000</v>
      </c>
      <c r="G191" s="85">
        <v>50000</v>
      </c>
      <c r="H191" s="90">
        <v>3.833333</v>
      </c>
      <c r="I191" s="82">
        <v>91.0001818261028</v>
      </c>
      <c r="J191" s="85">
        <v>581.39</v>
      </c>
      <c r="K191" s="85" t="s">
        <v>1030</v>
      </c>
      <c r="L191" s="163"/>
    </row>
    <row r="192" spans="1:12" ht="24" customHeight="1">
      <c r="A192" s="72">
        <v>189</v>
      </c>
      <c r="B192" s="151" t="s">
        <v>1382</v>
      </c>
      <c r="C192" s="152" t="s">
        <v>1028</v>
      </c>
      <c r="D192" s="153" t="s">
        <v>1383</v>
      </c>
      <c r="E192" s="155" t="s">
        <v>1013</v>
      </c>
      <c r="F192" s="85">
        <v>50000</v>
      </c>
      <c r="G192" s="85">
        <v>50000</v>
      </c>
      <c r="H192" s="90">
        <v>3.833333</v>
      </c>
      <c r="I192" s="82">
        <v>91.0001818261028</v>
      </c>
      <c r="J192" s="85">
        <v>581.39</v>
      </c>
      <c r="K192" s="85" t="s">
        <v>1030</v>
      </c>
      <c r="L192" s="163"/>
    </row>
    <row r="193" spans="1:12" ht="24" customHeight="1">
      <c r="A193" s="72">
        <v>190</v>
      </c>
      <c r="B193" s="151" t="s">
        <v>1384</v>
      </c>
      <c r="C193" s="152" t="s">
        <v>1036</v>
      </c>
      <c r="D193" s="153" t="s">
        <v>1383</v>
      </c>
      <c r="E193" s="155" t="s">
        <v>1013</v>
      </c>
      <c r="F193" s="85">
        <v>50000</v>
      </c>
      <c r="G193" s="85">
        <v>50000</v>
      </c>
      <c r="H193" s="90">
        <v>3.833333</v>
      </c>
      <c r="I193" s="82">
        <v>91.0001818261028</v>
      </c>
      <c r="J193" s="85">
        <v>581.39</v>
      </c>
      <c r="K193" s="85" t="s">
        <v>1030</v>
      </c>
      <c r="L193" s="163"/>
    </row>
    <row r="194" spans="1:12" ht="24" customHeight="1">
      <c r="A194" s="72">
        <v>191</v>
      </c>
      <c r="B194" s="151" t="s">
        <v>1385</v>
      </c>
      <c r="C194" s="152" t="s">
        <v>1063</v>
      </c>
      <c r="D194" s="153" t="s">
        <v>1383</v>
      </c>
      <c r="E194" s="155" t="s">
        <v>1013</v>
      </c>
      <c r="F194" s="85">
        <v>50000</v>
      </c>
      <c r="G194" s="85">
        <v>50000</v>
      </c>
      <c r="H194" s="90">
        <v>3.833333</v>
      </c>
      <c r="I194" s="82">
        <v>91.0001818261028</v>
      </c>
      <c r="J194" s="85">
        <v>581.39</v>
      </c>
      <c r="K194" s="85" t="s">
        <v>1030</v>
      </c>
      <c r="L194" s="163"/>
    </row>
    <row r="195" spans="1:12" ht="24" customHeight="1">
      <c r="A195" s="72">
        <v>192</v>
      </c>
      <c r="B195" s="151" t="s">
        <v>1386</v>
      </c>
      <c r="C195" s="152" t="s">
        <v>1069</v>
      </c>
      <c r="D195" s="153" t="s">
        <v>1387</v>
      </c>
      <c r="E195" s="155" t="s">
        <v>645</v>
      </c>
      <c r="F195" s="85">
        <v>40000</v>
      </c>
      <c r="G195" s="85">
        <v>40000</v>
      </c>
      <c r="H195" s="90">
        <v>3.833333</v>
      </c>
      <c r="I195" s="82">
        <v>90.9997905217209</v>
      </c>
      <c r="J195" s="85">
        <v>465.11</v>
      </c>
      <c r="K195" s="85" t="s">
        <v>1030</v>
      </c>
      <c r="L195" s="163"/>
    </row>
    <row r="196" spans="1:12" ht="24" customHeight="1">
      <c r="A196" s="72">
        <v>193</v>
      </c>
      <c r="B196" s="151" t="s">
        <v>1388</v>
      </c>
      <c r="C196" s="152" t="s">
        <v>1063</v>
      </c>
      <c r="D196" s="153" t="s">
        <v>1387</v>
      </c>
      <c r="E196" s="155" t="s">
        <v>645</v>
      </c>
      <c r="F196" s="85">
        <v>50000</v>
      </c>
      <c r="G196" s="85">
        <v>50000</v>
      </c>
      <c r="H196" s="90">
        <v>3.833333</v>
      </c>
      <c r="I196" s="82">
        <v>91.0001818261028</v>
      </c>
      <c r="J196" s="85">
        <v>581.39</v>
      </c>
      <c r="K196" s="85" t="s">
        <v>1030</v>
      </c>
      <c r="L196" s="163"/>
    </row>
    <row r="197" spans="1:12" ht="24" customHeight="1">
      <c r="A197" s="72">
        <v>194</v>
      </c>
      <c r="B197" s="151" t="s">
        <v>1389</v>
      </c>
      <c r="C197" s="152" t="s">
        <v>1028</v>
      </c>
      <c r="D197" s="153" t="s">
        <v>1387</v>
      </c>
      <c r="E197" s="155" t="s">
        <v>645</v>
      </c>
      <c r="F197" s="85">
        <v>50000</v>
      </c>
      <c r="G197" s="85">
        <v>50000</v>
      </c>
      <c r="H197" s="90">
        <v>3.833333</v>
      </c>
      <c r="I197" s="82">
        <v>91.0001818261028</v>
      </c>
      <c r="J197" s="85">
        <v>581.39</v>
      </c>
      <c r="K197" s="85" t="s">
        <v>1030</v>
      </c>
      <c r="L197" s="163"/>
    </row>
    <row r="198" spans="1:12" ht="24" customHeight="1">
      <c r="A198" s="72">
        <v>195</v>
      </c>
      <c r="B198" s="151" t="s">
        <v>1390</v>
      </c>
      <c r="C198" s="152" t="s">
        <v>1041</v>
      </c>
      <c r="D198" s="153" t="s">
        <v>1391</v>
      </c>
      <c r="E198" s="155" t="s">
        <v>1392</v>
      </c>
      <c r="F198" s="85">
        <v>50000</v>
      </c>
      <c r="G198" s="85">
        <v>50000</v>
      </c>
      <c r="H198" s="90">
        <v>3.833333</v>
      </c>
      <c r="I198" s="82">
        <v>91.0001818261028</v>
      </c>
      <c r="J198" s="85">
        <v>581.39</v>
      </c>
      <c r="K198" s="85" t="s">
        <v>1030</v>
      </c>
      <c r="L198" s="163"/>
    </row>
    <row r="199" spans="1:12" ht="24" customHeight="1">
      <c r="A199" s="72">
        <v>196</v>
      </c>
      <c r="B199" s="151" t="s">
        <v>1393</v>
      </c>
      <c r="C199" s="152" t="s">
        <v>1061</v>
      </c>
      <c r="D199" s="153" t="s">
        <v>395</v>
      </c>
      <c r="E199" s="155" t="s">
        <v>396</v>
      </c>
      <c r="F199" s="85">
        <v>50000</v>
      </c>
      <c r="G199" s="85">
        <v>50000</v>
      </c>
      <c r="H199" s="90">
        <v>3.833333</v>
      </c>
      <c r="I199" s="82">
        <v>91.0001818261028</v>
      </c>
      <c r="J199" s="85">
        <v>581.39</v>
      </c>
      <c r="K199" s="85" t="s">
        <v>1030</v>
      </c>
      <c r="L199" s="163"/>
    </row>
    <row r="200" spans="1:12" ht="24" customHeight="1">
      <c r="A200" s="72">
        <v>197</v>
      </c>
      <c r="B200" s="151" t="s">
        <v>1394</v>
      </c>
      <c r="C200" s="152" t="s">
        <v>1085</v>
      </c>
      <c r="D200" s="153" t="s">
        <v>1395</v>
      </c>
      <c r="E200" s="155" t="s">
        <v>1396</v>
      </c>
      <c r="F200" s="85">
        <v>30000</v>
      </c>
      <c r="G200" s="85">
        <v>30000</v>
      </c>
      <c r="H200" s="90">
        <v>3.833333</v>
      </c>
      <c r="I200" s="82">
        <v>90.99913877512</v>
      </c>
      <c r="J200" s="85">
        <v>8.83</v>
      </c>
      <c r="K200" s="85" t="s">
        <v>1030</v>
      </c>
      <c r="L200" s="163"/>
    </row>
    <row r="201" spans="1:12" ht="24" customHeight="1">
      <c r="A201" s="72">
        <v>198</v>
      </c>
      <c r="B201" s="151" t="s">
        <v>1397</v>
      </c>
      <c r="C201" s="152" t="s">
        <v>1069</v>
      </c>
      <c r="D201" s="153" t="s">
        <v>1398</v>
      </c>
      <c r="E201" s="155" t="s">
        <v>1399</v>
      </c>
      <c r="F201" s="85">
        <v>20000</v>
      </c>
      <c r="G201" s="85">
        <v>10000</v>
      </c>
      <c r="H201" s="90">
        <v>3.833333</v>
      </c>
      <c r="I201" s="82">
        <v>45.5008735218151</v>
      </c>
      <c r="J201" s="85">
        <v>116.28</v>
      </c>
      <c r="K201" s="85" t="s">
        <v>1030</v>
      </c>
      <c r="L201" s="163"/>
    </row>
    <row r="202" spans="1:12" ht="24" customHeight="1">
      <c r="A202" s="72">
        <v>199</v>
      </c>
      <c r="B202" s="151" t="s">
        <v>1400</v>
      </c>
      <c r="C202" s="152" t="s">
        <v>1036</v>
      </c>
      <c r="D202" s="153" t="s">
        <v>1398</v>
      </c>
      <c r="E202" s="155" t="s">
        <v>1399</v>
      </c>
      <c r="F202" s="85">
        <v>50000</v>
      </c>
      <c r="G202" s="85">
        <v>20000</v>
      </c>
      <c r="H202" s="90">
        <v>3.833333</v>
      </c>
      <c r="I202" s="82">
        <v>73.0001802608852</v>
      </c>
      <c r="J202" s="85">
        <v>466.39</v>
      </c>
      <c r="K202" s="85" t="s">
        <v>1030</v>
      </c>
      <c r="L202" s="163"/>
    </row>
    <row r="203" spans="1:12" ht="24" customHeight="1">
      <c r="A203" s="72">
        <v>200</v>
      </c>
      <c r="B203" s="151" t="s">
        <v>1401</v>
      </c>
      <c r="C203" s="152" t="s">
        <v>1036</v>
      </c>
      <c r="D203" s="153" t="s">
        <v>1402</v>
      </c>
      <c r="E203" s="155" t="s">
        <v>1403</v>
      </c>
      <c r="F203" s="85">
        <v>50000</v>
      </c>
      <c r="G203" s="85">
        <v>50000</v>
      </c>
      <c r="H203" s="90">
        <v>3.833333</v>
      </c>
      <c r="I203" s="82">
        <v>91.0001818261028</v>
      </c>
      <c r="J203" s="85">
        <v>581.39</v>
      </c>
      <c r="K203" s="85" t="s">
        <v>1030</v>
      </c>
      <c r="L203" s="163"/>
    </row>
    <row r="204" spans="1:12" ht="24" customHeight="1">
      <c r="A204" s="72">
        <v>201</v>
      </c>
      <c r="B204" s="151" t="s">
        <v>1404</v>
      </c>
      <c r="C204" s="152" t="s">
        <v>1405</v>
      </c>
      <c r="D204" s="153" t="s">
        <v>1406</v>
      </c>
      <c r="E204" s="155" t="s">
        <v>1407</v>
      </c>
      <c r="F204" s="85">
        <v>50000</v>
      </c>
      <c r="G204" s="85">
        <v>50000</v>
      </c>
      <c r="H204" s="90">
        <v>3.833333</v>
      </c>
      <c r="I204" s="82">
        <v>91.0001818261028</v>
      </c>
      <c r="J204" s="85">
        <v>581.39</v>
      </c>
      <c r="K204" s="85" t="s">
        <v>1030</v>
      </c>
      <c r="L204" s="163"/>
    </row>
    <row r="205" spans="1:12" ht="24" customHeight="1">
      <c r="A205" s="72">
        <v>202</v>
      </c>
      <c r="B205" s="151" t="s">
        <v>1408</v>
      </c>
      <c r="C205" s="152" t="s">
        <v>1061</v>
      </c>
      <c r="D205" s="153" t="s">
        <v>1409</v>
      </c>
      <c r="E205" s="155" t="s">
        <v>1410</v>
      </c>
      <c r="F205" s="85">
        <v>50000</v>
      </c>
      <c r="G205" s="85">
        <v>50000</v>
      </c>
      <c r="H205" s="90">
        <v>3.833333</v>
      </c>
      <c r="I205" s="82">
        <v>91.0001818261028</v>
      </c>
      <c r="J205" s="85">
        <v>581.39</v>
      </c>
      <c r="K205" s="85" t="s">
        <v>1030</v>
      </c>
      <c r="L205" s="163"/>
    </row>
    <row r="206" spans="1:12" ht="24" customHeight="1">
      <c r="A206" s="72">
        <v>203</v>
      </c>
      <c r="B206" s="151" t="s">
        <v>1411</v>
      </c>
      <c r="C206" s="152" t="s">
        <v>1036</v>
      </c>
      <c r="D206" s="153" t="s">
        <v>1409</v>
      </c>
      <c r="E206" s="155" t="s">
        <v>1410</v>
      </c>
      <c r="F206" s="85">
        <v>30000</v>
      </c>
      <c r="G206" s="85">
        <v>30000</v>
      </c>
      <c r="H206" s="90">
        <v>3.833333</v>
      </c>
      <c r="I206" s="82">
        <v>90.99913877512</v>
      </c>
      <c r="J206" s="85">
        <v>8.83</v>
      </c>
      <c r="K206" s="85" t="s">
        <v>1030</v>
      </c>
      <c r="L206" s="163"/>
    </row>
    <row r="207" spans="1:12" ht="24" customHeight="1">
      <c r="A207" s="72">
        <v>204</v>
      </c>
      <c r="B207" s="151" t="s">
        <v>1412</v>
      </c>
      <c r="C207" s="152" t="s">
        <v>1032</v>
      </c>
      <c r="D207" s="153" t="s">
        <v>1409</v>
      </c>
      <c r="E207" s="155" t="s">
        <v>1410</v>
      </c>
      <c r="F207" s="85">
        <v>50000</v>
      </c>
      <c r="G207" s="85">
        <v>50000</v>
      </c>
      <c r="H207" s="90">
        <v>3.833333</v>
      </c>
      <c r="I207" s="82">
        <v>91.0001818261028</v>
      </c>
      <c r="J207" s="85">
        <v>581.39</v>
      </c>
      <c r="K207" s="85" t="s">
        <v>1030</v>
      </c>
      <c r="L207" s="163"/>
    </row>
    <row r="208" spans="1:12" ht="24" customHeight="1">
      <c r="A208" s="72">
        <v>205</v>
      </c>
      <c r="B208" s="151" t="s">
        <v>1413</v>
      </c>
      <c r="C208" s="152" t="s">
        <v>1069</v>
      </c>
      <c r="D208" s="153" t="s">
        <v>1414</v>
      </c>
      <c r="E208" s="155" t="s">
        <v>1415</v>
      </c>
      <c r="F208" s="85">
        <v>50000</v>
      </c>
      <c r="G208" s="85">
        <v>50000</v>
      </c>
      <c r="H208" s="90">
        <v>3.833333</v>
      </c>
      <c r="I208" s="82">
        <v>91.0001818261028</v>
      </c>
      <c r="J208" s="85">
        <v>581.39</v>
      </c>
      <c r="K208" s="85" t="s">
        <v>1030</v>
      </c>
      <c r="L208" s="163"/>
    </row>
    <row r="209" spans="1:12" ht="24" customHeight="1">
      <c r="A209" s="72">
        <v>206</v>
      </c>
      <c r="B209" s="151" t="s">
        <v>1416</v>
      </c>
      <c r="C209" s="152" t="s">
        <v>1061</v>
      </c>
      <c r="D209" s="153" t="s">
        <v>1417</v>
      </c>
      <c r="E209" s="155" t="s">
        <v>1418</v>
      </c>
      <c r="F209" s="85">
        <v>40000</v>
      </c>
      <c r="G209" s="85">
        <v>40000</v>
      </c>
      <c r="H209" s="90">
        <v>3.833333</v>
      </c>
      <c r="I209" s="82">
        <v>90.9997905217209</v>
      </c>
      <c r="J209" s="85">
        <v>465.11</v>
      </c>
      <c r="K209" s="85" t="s">
        <v>1030</v>
      </c>
      <c r="L209" s="163"/>
    </row>
    <row r="210" spans="1:12" ht="24" customHeight="1">
      <c r="A210" s="72">
        <v>207</v>
      </c>
      <c r="B210" s="151" t="s">
        <v>1419</v>
      </c>
      <c r="C210" s="152" t="s">
        <v>1036</v>
      </c>
      <c r="D210" s="153" t="s">
        <v>1420</v>
      </c>
      <c r="E210" s="155" t="s">
        <v>1421</v>
      </c>
      <c r="F210" s="85">
        <v>50000</v>
      </c>
      <c r="G210" s="85">
        <v>50000</v>
      </c>
      <c r="H210" s="90">
        <v>3.833333</v>
      </c>
      <c r="I210" s="82">
        <v>91.0001818261028</v>
      </c>
      <c r="J210" s="85">
        <v>581.39</v>
      </c>
      <c r="K210" s="85" t="s">
        <v>1030</v>
      </c>
      <c r="L210" s="163"/>
    </row>
    <row r="211" spans="1:12" ht="24" customHeight="1">
      <c r="A211" s="72">
        <v>208</v>
      </c>
      <c r="B211" s="151" t="s">
        <v>1422</v>
      </c>
      <c r="C211" s="152" t="s">
        <v>1073</v>
      </c>
      <c r="D211" s="153" t="s">
        <v>1423</v>
      </c>
      <c r="E211" s="155" t="s">
        <v>1424</v>
      </c>
      <c r="F211" s="85">
        <v>49500</v>
      </c>
      <c r="G211" s="85">
        <v>49500</v>
      </c>
      <c r="H211" s="90">
        <v>3.833333</v>
      </c>
      <c r="I211" s="82">
        <v>90.9992173991414</v>
      </c>
      <c r="J211" s="85">
        <v>575.57</v>
      </c>
      <c r="K211" s="85" t="s">
        <v>1030</v>
      </c>
      <c r="L211" s="163"/>
    </row>
    <row r="212" spans="1:12" ht="24" customHeight="1">
      <c r="A212" s="72">
        <v>209</v>
      </c>
      <c r="B212" s="151" t="s">
        <v>1425</v>
      </c>
      <c r="C212" s="152" t="s">
        <v>1032</v>
      </c>
      <c r="D212" s="153" t="s">
        <v>1423</v>
      </c>
      <c r="E212" s="155" t="s">
        <v>1426</v>
      </c>
      <c r="F212" s="85">
        <v>50000</v>
      </c>
      <c r="G212" s="85">
        <v>50000</v>
      </c>
      <c r="H212" s="90">
        <v>3.833333</v>
      </c>
      <c r="I212" s="82">
        <v>91.0001818261028</v>
      </c>
      <c r="J212" s="85">
        <v>581.39</v>
      </c>
      <c r="K212" s="85" t="s">
        <v>1030</v>
      </c>
      <c r="L212" s="163"/>
    </row>
    <row r="213" spans="1:12" ht="24" customHeight="1">
      <c r="A213" s="72">
        <v>210</v>
      </c>
      <c r="B213" s="151" t="s">
        <v>1427</v>
      </c>
      <c r="C213" s="152" t="s">
        <v>1073</v>
      </c>
      <c r="D213" s="153" t="s">
        <v>1428</v>
      </c>
      <c r="E213" s="155" t="s">
        <v>1429</v>
      </c>
      <c r="F213" s="85">
        <v>50000</v>
      </c>
      <c r="G213" s="85">
        <v>50000</v>
      </c>
      <c r="H213" s="90">
        <v>3.833333</v>
      </c>
      <c r="I213" s="82">
        <v>91.0001818261028</v>
      </c>
      <c r="J213" s="85">
        <v>581.39</v>
      </c>
      <c r="K213" s="85" t="s">
        <v>1030</v>
      </c>
      <c r="L213" s="163"/>
    </row>
    <row r="214" spans="1:12" ht="24" customHeight="1">
      <c r="A214" s="72">
        <v>211</v>
      </c>
      <c r="B214" s="151" t="s">
        <v>1430</v>
      </c>
      <c r="C214" s="152" t="s">
        <v>1056</v>
      </c>
      <c r="D214" s="153" t="s">
        <v>1428</v>
      </c>
      <c r="E214" s="155" t="s">
        <v>1429</v>
      </c>
      <c r="F214" s="85">
        <v>50000</v>
      </c>
      <c r="G214" s="85">
        <v>0</v>
      </c>
      <c r="H214" s="90">
        <v>3.833333</v>
      </c>
      <c r="I214" s="82">
        <v>15.9996535651873</v>
      </c>
      <c r="J214" s="85">
        <v>102.22</v>
      </c>
      <c r="K214" s="85" t="s">
        <v>1030</v>
      </c>
      <c r="L214" s="163"/>
    </row>
    <row r="215" spans="1:12" ht="24" customHeight="1">
      <c r="A215" s="72">
        <v>212</v>
      </c>
      <c r="B215" s="151" t="s">
        <v>1431</v>
      </c>
      <c r="C215" s="152" t="s">
        <v>1069</v>
      </c>
      <c r="D215" s="153" t="s">
        <v>1432</v>
      </c>
      <c r="E215" s="155" t="s">
        <v>1433</v>
      </c>
      <c r="F215" s="85">
        <v>50000</v>
      </c>
      <c r="G215" s="85">
        <v>50000</v>
      </c>
      <c r="H215" s="90">
        <v>3.833333</v>
      </c>
      <c r="I215" s="82">
        <v>91.0001818261028</v>
      </c>
      <c r="J215" s="85">
        <v>581.39</v>
      </c>
      <c r="K215" s="85" t="s">
        <v>1030</v>
      </c>
      <c r="L215" s="163"/>
    </row>
    <row r="216" spans="1:12" ht="24" customHeight="1">
      <c r="A216" s="72">
        <v>213</v>
      </c>
      <c r="B216" s="151" t="s">
        <v>1434</v>
      </c>
      <c r="C216" s="152" t="s">
        <v>1047</v>
      </c>
      <c r="D216" s="153" t="s">
        <v>1432</v>
      </c>
      <c r="E216" s="155" t="s">
        <v>1433</v>
      </c>
      <c r="F216" s="85">
        <v>30000</v>
      </c>
      <c r="G216" s="85">
        <v>30000</v>
      </c>
      <c r="H216" s="90">
        <v>3.833333</v>
      </c>
      <c r="I216" s="82">
        <v>90.99913877512</v>
      </c>
      <c r="J216" s="85">
        <v>8.83</v>
      </c>
      <c r="K216" s="85" t="s">
        <v>1030</v>
      </c>
      <c r="L216" s="163"/>
    </row>
    <row r="217" spans="1:12" ht="24" customHeight="1">
      <c r="A217" s="72">
        <v>214</v>
      </c>
      <c r="B217" s="151" t="s">
        <v>1435</v>
      </c>
      <c r="C217" s="152" t="s">
        <v>1073</v>
      </c>
      <c r="D217" s="153" t="s">
        <v>1436</v>
      </c>
      <c r="E217" s="155" t="s">
        <v>1437</v>
      </c>
      <c r="F217" s="85">
        <v>49000</v>
      </c>
      <c r="G217" s="85">
        <v>49000</v>
      </c>
      <c r="H217" s="90">
        <v>3.833333</v>
      </c>
      <c r="I217" s="82">
        <v>90.9998304507395</v>
      </c>
      <c r="J217" s="85">
        <v>569.76</v>
      </c>
      <c r="K217" s="85" t="s">
        <v>1030</v>
      </c>
      <c r="L217" s="163"/>
    </row>
    <row r="218" spans="1:12" ht="24" customHeight="1">
      <c r="A218" s="72">
        <v>215</v>
      </c>
      <c r="B218" s="151" t="s">
        <v>1438</v>
      </c>
      <c r="C218" s="152" t="s">
        <v>1056</v>
      </c>
      <c r="D218" s="153" t="s">
        <v>1439</v>
      </c>
      <c r="E218" s="155" t="s">
        <v>1440</v>
      </c>
      <c r="F218" s="85">
        <v>50000</v>
      </c>
      <c r="G218" s="85">
        <v>50000</v>
      </c>
      <c r="H218" s="90">
        <v>3.833333</v>
      </c>
      <c r="I218" s="82">
        <v>91.0001818261028</v>
      </c>
      <c r="J218" s="85">
        <v>581.39</v>
      </c>
      <c r="K218" s="85" t="s">
        <v>1030</v>
      </c>
      <c r="L218" s="163"/>
    </row>
    <row r="219" spans="1:12" ht="24" customHeight="1">
      <c r="A219" s="72">
        <v>216</v>
      </c>
      <c r="B219" s="151" t="s">
        <v>1441</v>
      </c>
      <c r="C219" s="152" t="s">
        <v>1032</v>
      </c>
      <c r="D219" s="153" t="s">
        <v>1442</v>
      </c>
      <c r="E219" s="155" t="s">
        <v>1443</v>
      </c>
      <c r="F219" s="85">
        <v>50000</v>
      </c>
      <c r="G219" s="85">
        <v>50000</v>
      </c>
      <c r="H219" s="90">
        <v>3.833333</v>
      </c>
      <c r="I219" s="82">
        <v>91.0001818261028</v>
      </c>
      <c r="J219" s="85">
        <v>581.39</v>
      </c>
      <c r="K219" s="85" t="s">
        <v>1030</v>
      </c>
      <c r="L219" s="163"/>
    </row>
    <row r="220" spans="1:12" ht="24" customHeight="1">
      <c r="A220" s="72">
        <v>217</v>
      </c>
      <c r="B220" s="151" t="s">
        <v>1444</v>
      </c>
      <c r="C220" s="152" t="s">
        <v>1054</v>
      </c>
      <c r="D220" s="153" t="s">
        <v>1442</v>
      </c>
      <c r="E220" s="155" t="s">
        <v>1443</v>
      </c>
      <c r="F220" s="85">
        <v>50000</v>
      </c>
      <c r="G220" s="85">
        <v>50000</v>
      </c>
      <c r="H220" s="90">
        <v>3.833333</v>
      </c>
      <c r="I220" s="82">
        <v>91.0001818261028</v>
      </c>
      <c r="J220" s="85">
        <v>581.39</v>
      </c>
      <c r="K220" s="85" t="s">
        <v>1030</v>
      </c>
      <c r="L220" s="163"/>
    </row>
    <row r="221" spans="1:12" ht="24" customHeight="1">
      <c r="A221" s="72">
        <v>218</v>
      </c>
      <c r="B221" s="151" t="s">
        <v>1445</v>
      </c>
      <c r="C221" s="152" t="s">
        <v>1028</v>
      </c>
      <c r="D221" s="153" t="s">
        <v>1446</v>
      </c>
      <c r="E221" s="155" t="s">
        <v>1447</v>
      </c>
      <c r="F221" s="85">
        <v>50000</v>
      </c>
      <c r="G221" s="85">
        <v>50000</v>
      </c>
      <c r="H221" s="90">
        <v>3.833333</v>
      </c>
      <c r="I221" s="82">
        <v>91.0001818261028</v>
      </c>
      <c r="J221" s="85">
        <v>581.39</v>
      </c>
      <c r="K221" s="85" t="s">
        <v>1030</v>
      </c>
      <c r="L221" s="163"/>
    </row>
    <row r="222" spans="1:12" ht="24" customHeight="1">
      <c r="A222" s="72">
        <v>219</v>
      </c>
      <c r="B222" s="151" t="s">
        <v>1448</v>
      </c>
      <c r="C222" s="152" t="s">
        <v>1047</v>
      </c>
      <c r="D222" s="153" t="s">
        <v>1446</v>
      </c>
      <c r="E222" s="155" t="s">
        <v>1447</v>
      </c>
      <c r="F222" s="85">
        <v>50000</v>
      </c>
      <c r="G222" s="85">
        <v>50000</v>
      </c>
      <c r="H222" s="90">
        <v>3.833333</v>
      </c>
      <c r="I222" s="82">
        <v>91.0001818261028</v>
      </c>
      <c r="J222" s="85">
        <v>581.39</v>
      </c>
      <c r="K222" s="85" t="s">
        <v>1030</v>
      </c>
      <c r="L222" s="163"/>
    </row>
    <row r="223" spans="1:12" ht="24" customHeight="1">
      <c r="A223" s="72">
        <v>220</v>
      </c>
      <c r="B223" s="151" t="s">
        <v>1449</v>
      </c>
      <c r="C223" s="152" t="s">
        <v>1047</v>
      </c>
      <c r="D223" s="153" t="s">
        <v>1450</v>
      </c>
      <c r="E223" s="155" t="s">
        <v>1451</v>
      </c>
      <c r="F223" s="85">
        <v>20000</v>
      </c>
      <c r="G223" s="85">
        <v>20000</v>
      </c>
      <c r="H223" s="90">
        <v>3.833333</v>
      </c>
      <c r="I223" s="82">
        <v>91.0017470436302</v>
      </c>
      <c r="J223" s="85">
        <v>232.56</v>
      </c>
      <c r="K223" s="85" t="s">
        <v>1030</v>
      </c>
      <c r="L223" s="163"/>
    </row>
    <row r="224" spans="1:12" ht="24" customHeight="1">
      <c r="A224" s="72">
        <v>221</v>
      </c>
      <c r="B224" s="151" t="s">
        <v>1452</v>
      </c>
      <c r="C224" s="152" t="s">
        <v>1069</v>
      </c>
      <c r="D224" s="153" t="s">
        <v>1453</v>
      </c>
      <c r="E224" s="155" t="s">
        <v>1454</v>
      </c>
      <c r="F224" s="85">
        <v>50000</v>
      </c>
      <c r="G224" s="85">
        <v>50000</v>
      </c>
      <c r="H224" s="90">
        <v>3.833333</v>
      </c>
      <c r="I224" s="82">
        <v>91.0001818261028</v>
      </c>
      <c r="J224" s="85">
        <v>581.39</v>
      </c>
      <c r="K224" s="85" t="s">
        <v>1030</v>
      </c>
      <c r="L224" s="163"/>
    </row>
    <row r="225" spans="1:12" ht="24" customHeight="1">
      <c r="A225" s="72">
        <v>222</v>
      </c>
      <c r="B225" s="151" t="s">
        <v>1455</v>
      </c>
      <c r="C225" s="152" t="s">
        <v>1069</v>
      </c>
      <c r="D225" s="153" t="s">
        <v>1456</v>
      </c>
      <c r="E225" s="155" t="s">
        <v>1457</v>
      </c>
      <c r="F225" s="85">
        <v>50000</v>
      </c>
      <c r="G225" s="85">
        <v>50000</v>
      </c>
      <c r="H225" s="90">
        <v>3.833333</v>
      </c>
      <c r="I225" s="82">
        <v>91.0001818261028</v>
      </c>
      <c r="J225" s="85">
        <v>581.39</v>
      </c>
      <c r="K225" s="85" t="s">
        <v>1030</v>
      </c>
      <c r="L225" s="163"/>
    </row>
    <row r="226" spans="1:12" ht="24" customHeight="1">
      <c r="A226" s="72">
        <v>223</v>
      </c>
      <c r="B226" s="151" t="s">
        <v>1458</v>
      </c>
      <c r="C226" s="152" t="s">
        <v>1459</v>
      </c>
      <c r="D226" s="153" t="s">
        <v>1456</v>
      </c>
      <c r="E226" s="155" t="s">
        <v>1457</v>
      </c>
      <c r="F226" s="85">
        <v>50000</v>
      </c>
      <c r="G226" s="85">
        <v>50000</v>
      </c>
      <c r="H226" s="90">
        <v>3.833333</v>
      </c>
      <c r="I226" s="82">
        <v>91.0001818261028</v>
      </c>
      <c r="J226" s="85">
        <v>581.39</v>
      </c>
      <c r="K226" s="85" t="s">
        <v>1030</v>
      </c>
      <c r="L226" s="163"/>
    </row>
    <row r="227" spans="1:12" ht="24" customHeight="1">
      <c r="A227" s="72">
        <v>224</v>
      </c>
      <c r="B227" s="151" t="s">
        <v>1460</v>
      </c>
      <c r="C227" s="152" t="s">
        <v>1032</v>
      </c>
      <c r="D227" s="153" t="s">
        <v>188</v>
      </c>
      <c r="E227" s="155" t="s">
        <v>1461</v>
      </c>
      <c r="F227" s="85">
        <v>50000</v>
      </c>
      <c r="G227" s="85">
        <v>50000</v>
      </c>
      <c r="H227" s="90">
        <v>3.708333</v>
      </c>
      <c r="I227" s="82">
        <v>90.9999182921275</v>
      </c>
      <c r="J227" s="85">
        <v>562.43</v>
      </c>
      <c r="K227" s="85" t="s">
        <v>1030</v>
      </c>
      <c r="L227" s="163"/>
    </row>
    <row r="228" spans="1:12" ht="24" customHeight="1">
      <c r="A228" s="72">
        <v>225</v>
      </c>
      <c r="B228" s="151" t="s">
        <v>1462</v>
      </c>
      <c r="C228" s="152" t="s">
        <v>1028</v>
      </c>
      <c r="D228" s="153" t="s">
        <v>1463</v>
      </c>
      <c r="E228" s="155" t="s">
        <v>1464</v>
      </c>
      <c r="F228" s="85">
        <v>50000</v>
      </c>
      <c r="G228" s="85">
        <v>50000</v>
      </c>
      <c r="H228" s="90">
        <v>3.708333</v>
      </c>
      <c r="I228" s="82">
        <v>90.9999182921275</v>
      </c>
      <c r="J228" s="85">
        <v>562.43</v>
      </c>
      <c r="K228" s="85" t="s">
        <v>1030</v>
      </c>
      <c r="L228" s="163"/>
    </row>
    <row r="229" spans="1:12" ht="24" customHeight="1">
      <c r="A229" s="72">
        <v>226</v>
      </c>
      <c r="B229" s="151" t="s">
        <v>1465</v>
      </c>
      <c r="C229" s="152" t="s">
        <v>1085</v>
      </c>
      <c r="D229" s="153" t="s">
        <v>1466</v>
      </c>
      <c r="E229" s="155" t="s">
        <v>1467</v>
      </c>
      <c r="F229" s="85">
        <v>20000</v>
      </c>
      <c r="G229" s="85">
        <v>20000</v>
      </c>
      <c r="H229" s="90">
        <v>3.708333</v>
      </c>
      <c r="I229" s="82">
        <v>90.9991093032907</v>
      </c>
      <c r="J229" s="85">
        <v>224.97</v>
      </c>
      <c r="K229" s="85" t="s">
        <v>1030</v>
      </c>
      <c r="L229" s="163"/>
    </row>
    <row r="230" spans="1:12" ht="24" customHeight="1">
      <c r="A230" s="72">
        <v>227</v>
      </c>
      <c r="B230" s="151" t="s">
        <v>1468</v>
      </c>
      <c r="C230" s="152" t="s">
        <v>1028</v>
      </c>
      <c r="D230" s="153" t="s">
        <v>1469</v>
      </c>
      <c r="E230" s="155" t="s">
        <v>1470</v>
      </c>
      <c r="F230" s="85">
        <v>50000</v>
      </c>
      <c r="G230" s="85">
        <v>50000</v>
      </c>
      <c r="H230" s="90">
        <v>3.708333</v>
      </c>
      <c r="I230" s="82">
        <v>90.9999182921275</v>
      </c>
      <c r="J230" s="85">
        <v>562.43</v>
      </c>
      <c r="K230" s="85" t="s">
        <v>1030</v>
      </c>
      <c r="L230" s="163"/>
    </row>
    <row r="231" spans="1:12" ht="24" customHeight="1">
      <c r="A231" s="72">
        <v>228</v>
      </c>
      <c r="B231" s="151" t="s">
        <v>1471</v>
      </c>
      <c r="C231" s="152" t="s">
        <v>1028</v>
      </c>
      <c r="D231" s="153" t="s">
        <v>800</v>
      </c>
      <c r="E231" s="155" t="s">
        <v>1472</v>
      </c>
      <c r="F231" s="85">
        <v>50000</v>
      </c>
      <c r="G231" s="85">
        <v>0</v>
      </c>
      <c r="H231" s="90">
        <v>3.708333</v>
      </c>
      <c r="I231" s="82">
        <v>69.0002758651933</v>
      </c>
      <c r="J231" s="85">
        <v>426.46</v>
      </c>
      <c r="K231" s="85" t="s">
        <v>1030</v>
      </c>
      <c r="L231" s="163"/>
    </row>
    <row r="232" spans="1:12" ht="24" customHeight="1">
      <c r="A232" s="72">
        <v>229</v>
      </c>
      <c r="B232" s="151" t="s">
        <v>1473</v>
      </c>
      <c r="C232" s="152" t="s">
        <v>1036</v>
      </c>
      <c r="D232" s="153" t="s">
        <v>1474</v>
      </c>
      <c r="E232" s="155" t="s">
        <v>1475</v>
      </c>
      <c r="F232" s="85">
        <v>50000</v>
      </c>
      <c r="G232" s="85">
        <v>50000</v>
      </c>
      <c r="H232" s="90">
        <v>3.708333</v>
      </c>
      <c r="I232" s="82">
        <v>90.9999182921275</v>
      </c>
      <c r="J232" s="85">
        <v>562.43</v>
      </c>
      <c r="K232" s="85" t="s">
        <v>1030</v>
      </c>
      <c r="L232" s="163"/>
    </row>
    <row r="233" spans="1:12" ht="24" customHeight="1">
      <c r="A233" s="72">
        <v>230</v>
      </c>
      <c r="B233" s="151" t="s">
        <v>1476</v>
      </c>
      <c r="C233" s="152" t="s">
        <v>1083</v>
      </c>
      <c r="D233" s="153" t="s">
        <v>1477</v>
      </c>
      <c r="E233" s="155" t="s">
        <v>1478</v>
      </c>
      <c r="F233" s="85">
        <v>50000</v>
      </c>
      <c r="G233" s="85">
        <v>50000</v>
      </c>
      <c r="H233" s="90">
        <v>3.708333</v>
      </c>
      <c r="I233" s="82">
        <v>90.9999182921275</v>
      </c>
      <c r="J233" s="85">
        <v>562.43</v>
      </c>
      <c r="K233" s="85" t="s">
        <v>1030</v>
      </c>
      <c r="L233" s="163"/>
    </row>
    <row r="234" spans="1:12" ht="24" customHeight="1">
      <c r="A234" s="72">
        <v>231</v>
      </c>
      <c r="B234" s="151" t="s">
        <v>1479</v>
      </c>
      <c r="C234" s="152" t="s">
        <v>1028</v>
      </c>
      <c r="D234" s="153" t="s">
        <v>1480</v>
      </c>
      <c r="E234" s="155" t="s">
        <v>1481</v>
      </c>
      <c r="F234" s="85">
        <v>50000</v>
      </c>
      <c r="G234" s="85">
        <v>50000</v>
      </c>
      <c r="H234" s="90">
        <v>3.708333</v>
      </c>
      <c r="I234" s="82">
        <v>90.9999182921275</v>
      </c>
      <c r="J234" s="85">
        <v>562.43</v>
      </c>
      <c r="K234" s="85" t="s">
        <v>1030</v>
      </c>
      <c r="L234" s="163"/>
    </row>
    <row r="235" spans="1:12" ht="24" customHeight="1">
      <c r="A235" s="72">
        <v>232</v>
      </c>
      <c r="B235" s="151" t="s">
        <v>1482</v>
      </c>
      <c r="C235" s="152" t="s">
        <v>1085</v>
      </c>
      <c r="D235" s="153" t="s">
        <v>1483</v>
      </c>
      <c r="E235" s="155" t="s">
        <v>1484</v>
      </c>
      <c r="F235" s="85">
        <v>50000</v>
      </c>
      <c r="G235" s="85">
        <v>50000</v>
      </c>
      <c r="H235" s="90">
        <v>3.708333</v>
      </c>
      <c r="I235" s="82">
        <v>90.9999182921275</v>
      </c>
      <c r="J235" s="85">
        <v>562.43</v>
      </c>
      <c r="K235" s="85" t="s">
        <v>1030</v>
      </c>
      <c r="L235" s="163"/>
    </row>
    <row r="236" spans="1:12" ht="24" customHeight="1">
      <c r="A236" s="72">
        <v>233</v>
      </c>
      <c r="B236" s="151" t="s">
        <v>1485</v>
      </c>
      <c r="C236" s="152" t="s">
        <v>1039</v>
      </c>
      <c r="D236" s="153" t="s">
        <v>1486</v>
      </c>
      <c r="E236" s="155" t="s">
        <v>1487</v>
      </c>
      <c r="F236" s="85">
        <v>40000</v>
      </c>
      <c r="G236" s="85">
        <v>40000</v>
      </c>
      <c r="H236" s="90">
        <v>3.708333</v>
      </c>
      <c r="I236" s="82">
        <v>90.9991093032907</v>
      </c>
      <c r="J236" s="85">
        <v>449.94</v>
      </c>
      <c r="K236" s="85" t="s">
        <v>1030</v>
      </c>
      <c r="L236" s="163"/>
    </row>
    <row r="237" spans="1:12" ht="24" customHeight="1">
      <c r="A237" s="72">
        <v>2</v>
      </c>
      <c r="B237" s="151" t="s">
        <v>1488</v>
      </c>
      <c r="C237" s="152" t="s">
        <v>1041</v>
      </c>
      <c r="D237" s="153" t="s">
        <v>1489</v>
      </c>
      <c r="E237" s="155" t="s">
        <v>1490</v>
      </c>
      <c r="F237" s="85">
        <v>50000</v>
      </c>
      <c r="G237" s="85">
        <v>50000</v>
      </c>
      <c r="H237" s="90">
        <v>3.708333</v>
      </c>
      <c r="I237" s="82">
        <v>90.9999182921275</v>
      </c>
      <c r="J237" s="85">
        <v>562.43</v>
      </c>
      <c r="K237" s="85" t="s">
        <v>1030</v>
      </c>
      <c r="L237" s="163"/>
    </row>
    <row r="238" spans="1:12" ht="24" customHeight="1">
      <c r="A238" s="72">
        <v>235</v>
      </c>
      <c r="B238" s="151" t="s">
        <v>1491</v>
      </c>
      <c r="C238" s="152" t="s">
        <v>1032</v>
      </c>
      <c r="D238" s="153" t="s">
        <v>1492</v>
      </c>
      <c r="E238" s="155" t="s">
        <v>1493</v>
      </c>
      <c r="F238" s="85">
        <v>50000</v>
      </c>
      <c r="G238" s="85">
        <v>20000</v>
      </c>
      <c r="H238" s="90">
        <v>3.708333</v>
      </c>
      <c r="I238" s="82">
        <v>36.3996437213163</v>
      </c>
      <c r="J238" s="85">
        <v>224.97</v>
      </c>
      <c r="K238" s="85" t="s">
        <v>1030</v>
      </c>
      <c r="L238" s="163"/>
    </row>
    <row r="239" spans="1:12" ht="24" customHeight="1">
      <c r="A239" s="72">
        <v>236</v>
      </c>
      <c r="B239" s="151" t="s">
        <v>1494</v>
      </c>
      <c r="C239" s="152" t="s">
        <v>1083</v>
      </c>
      <c r="D239" s="153" t="s">
        <v>1495</v>
      </c>
      <c r="E239" s="155" t="s">
        <v>1496</v>
      </c>
      <c r="F239" s="85">
        <v>50000</v>
      </c>
      <c r="G239" s="85">
        <v>50000</v>
      </c>
      <c r="H239" s="90">
        <v>3.708333</v>
      </c>
      <c r="I239" s="82">
        <v>90.9999182921275</v>
      </c>
      <c r="J239" s="85">
        <v>562.43</v>
      </c>
      <c r="K239" s="85" t="s">
        <v>1030</v>
      </c>
      <c r="L239" s="163"/>
    </row>
    <row r="240" spans="1:12" ht="24" customHeight="1">
      <c r="A240" s="72">
        <v>237</v>
      </c>
      <c r="B240" s="151" t="s">
        <v>1497</v>
      </c>
      <c r="C240" s="152" t="s">
        <v>1032</v>
      </c>
      <c r="D240" s="153" t="s">
        <v>1498</v>
      </c>
      <c r="E240" s="155" t="s">
        <v>714</v>
      </c>
      <c r="F240" s="85">
        <v>39900</v>
      </c>
      <c r="G240" s="85">
        <v>39900</v>
      </c>
      <c r="H240" s="90">
        <v>3.708333</v>
      </c>
      <c r="I240" s="82">
        <v>91.0000926606487</v>
      </c>
      <c r="J240" s="85">
        <v>448.82</v>
      </c>
      <c r="K240" s="85" t="s">
        <v>1030</v>
      </c>
      <c r="L240" s="163"/>
    </row>
    <row r="241" spans="1:12" ht="24" customHeight="1">
      <c r="A241" s="72">
        <v>238</v>
      </c>
      <c r="B241" s="151" t="s">
        <v>1499</v>
      </c>
      <c r="C241" s="152" t="s">
        <v>1028</v>
      </c>
      <c r="D241" s="153" t="s">
        <v>1498</v>
      </c>
      <c r="E241" s="155" t="s">
        <v>536</v>
      </c>
      <c r="F241" s="85">
        <v>50000</v>
      </c>
      <c r="G241" s="85">
        <v>50000</v>
      </c>
      <c r="H241" s="90">
        <v>3.708333</v>
      </c>
      <c r="I241" s="82">
        <v>90.9999182921275</v>
      </c>
      <c r="J241" s="85">
        <v>562.43</v>
      </c>
      <c r="K241" s="85" t="s">
        <v>1030</v>
      </c>
      <c r="L241" s="163"/>
    </row>
    <row r="242" spans="1:12" ht="24" customHeight="1">
      <c r="A242" s="72">
        <v>239</v>
      </c>
      <c r="B242" s="151" t="s">
        <v>1500</v>
      </c>
      <c r="C242" s="152" t="s">
        <v>1032</v>
      </c>
      <c r="D242" s="153" t="s">
        <v>1501</v>
      </c>
      <c r="E242" s="155" t="s">
        <v>1502</v>
      </c>
      <c r="F242" s="85">
        <v>50000</v>
      </c>
      <c r="G242" s="85">
        <v>50000</v>
      </c>
      <c r="H242" s="90">
        <v>3.708333</v>
      </c>
      <c r="I242" s="82">
        <v>90.9999182921275</v>
      </c>
      <c r="J242" s="85">
        <v>562.43</v>
      </c>
      <c r="K242" s="85" t="s">
        <v>1030</v>
      </c>
      <c r="L242" s="163"/>
    </row>
    <row r="243" spans="1:12" ht="24" customHeight="1">
      <c r="A243" s="72">
        <v>240</v>
      </c>
      <c r="B243" s="151" t="s">
        <v>1503</v>
      </c>
      <c r="C243" s="152" t="s">
        <v>1069</v>
      </c>
      <c r="D243" s="153" t="s">
        <v>1501</v>
      </c>
      <c r="E243" s="155" t="s">
        <v>1502</v>
      </c>
      <c r="F243" s="85">
        <v>50000</v>
      </c>
      <c r="G243" s="85">
        <v>50000</v>
      </c>
      <c r="H243" s="90">
        <v>3.708333</v>
      </c>
      <c r="I243" s="82">
        <v>90.9999182921275</v>
      </c>
      <c r="J243" s="85">
        <v>562.43</v>
      </c>
      <c r="K243" s="85" t="s">
        <v>1030</v>
      </c>
      <c r="L243" s="163"/>
    </row>
    <row r="244" spans="1:12" ht="24" customHeight="1">
      <c r="A244" s="72">
        <v>241</v>
      </c>
      <c r="B244" s="151" t="s">
        <v>1504</v>
      </c>
      <c r="C244" s="152" t="s">
        <v>1085</v>
      </c>
      <c r="D244" s="153" t="s">
        <v>810</v>
      </c>
      <c r="E244" s="155" t="s">
        <v>1505</v>
      </c>
      <c r="F244" s="85">
        <v>50000</v>
      </c>
      <c r="G244" s="85">
        <v>50000</v>
      </c>
      <c r="H244" s="90">
        <v>3.708333</v>
      </c>
      <c r="I244" s="82">
        <v>90.9999182921275</v>
      </c>
      <c r="J244" s="85">
        <v>562.43</v>
      </c>
      <c r="K244" s="85" t="s">
        <v>1030</v>
      </c>
      <c r="L244" s="163"/>
    </row>
    <row r="245" spans="1:12" ht="24" customHeight="1">
      <c r="A245" s="72">
        <v>242</v>
      </c>
      <c r="B245" s="151" t="s">
        <v>1506</v>
      </c>
      <c r="C245" s="152" t="s">
        <v>1032</v>
      </c>
      <c r="D245" s="153" t="s">
        <v>1507</v>
      </c>
      <c r="E245" s="155" t="s">
        <v>1508</v>
      </c>
      <c r="F245" s="85">
        <v>38000</v>
      </c>
      <c r="G245" s="85">
        <v>38000</v>
      </c>
      <c r="H245" s="90">
        <v>3.708333</v>
      </c>
      <c r="I245" s="82">
        <v>91.0005995458848</v>
      </c>
      <c r="J245" s="85">
        <v>427.45</v>
      </c>
      <c r="K245" s="85" t="s">
        <v>1030</v>
      </c>
      <c r="L245" s="163"/>
    </row>
    <row r="246" spans="1:12" ht="24" customHeight="1">
      <c r="A246" s="72">
        <v>243</v>
      </c>
      <c r="B246" s="151" t="s">
        <v>1509</v>
      </c>
      <c r="C246" s="152" t="s">
        <v>1083</v>
      </c>
      <c r="D246" s="153" t="s">
        <v>1510</v>
      </c>
      <c r="E246" s="155" t="s">
        <v>1511</v>
      </c>
      <c r="F246" s="85">
        <v>50000</v>
      </c>
      <c r="G246" s="85">
        <v>50000</v>
      </c>
      <c r="H246" s="90">
        <v>3.708333</v>
      </c>
      <c r="I246" s="82">
        <v>90.9999182921275</v>
      </c>
      <c r="J246" s="85">
        <v>562.43</v>
      </c>
      <c r="K246" s="85" t="s">
        <v>1030</v>
      </c>
      <c r="L246" s="163"/>
    </row>
    <row r="247" spans="1:12" ht="24" customHeight="1">
      <c r="A247" s="72">
        <v>244</v>
      </c>
      <c r="B247" s="151" t="s">
        <v>1512</v>
      </c>
      <c r="C247" s="152" t="s">
        <v>1083</v>
      </c>
      <c r="D247" s="153" t="s">
        <v>413</v>
      </c>
      <c r="E247" s="155" t="s">
        <v>414</v>
      </c>
      <c r="F247" s="85">
        <v>50000</v>
      </c>
      <c r="G247" s="85">
        <v>50000</v>
      </c>
      <c r="H247" s="90">
        <v>3.583333</v>
      </c>
      <c r="I247" s="82">
        <v>90.9996363720592</v>
      </c>
      <c r="J247" s="85">
        <v>543.47</v>
      </c>
      <c r="K247" s="85" t="s">
        <v>1030</v>
      </c>
      <c r="L247" s="163"/>
    </row>
    <row r="248" spans="1:12" ht="24" customHeight="1">
      <c r="A248" s="72">
        <v>245</v>
      </c>
      <c r="B248" s="151" t="s">
        <v>1513</v>
      </c>
      <c r="C248" s="152" t="s">
        <v>1028</v>
      </c>
      <c r="D248" s="153" t="s">
        <v>1514</v>
      </c>
      <c r="E248" s="155" t="s">
        <v>414</v>
      </c>
      <c r="F248" s="85">
        <v>50000</v>
      </c>
      <c r="G248" s="85">
        <v>50000</v>
      </c>
      <c r="H248" s="90">
        <v>3.583333</v>
      </c>
      <c r="I248" s="82">
        <v>90.9996363720592</v>
      </c>
      <c r="J248" s="85">
        <v>543.47</v>
      </c>
      <c r="K248" s="85" t="s">
        <v>1030</v>
      </c>
      <c r="L248" s="163"/>
    </row>
    <row r="249" spans="1:12" ht="24" customHeight="1">
      <c r="A249" s="72">
        <v>246</v>
      </c>
      <c r="B249" s="151" t="s">
        <v>1515</v>
      </c>
      <c r="C249" s="152" t="s">
        <v>1032</v>
      </c>
      <c r="D249" s="153" t="s">
        <v>1516</v>
      </c>
      <c r="E249" s="155" t="s">
        <v>1517</v>
      </c>
      <c r="F249" s="85">
        <v>36000</v>
      </c>
      <c r="G249" s="85">
        <v>0</v>
      </c>
      <c r="H249" s="90">
        <v>3.583333</v>
      </c>
      <c r="I249" s="82">
        <v>78.0000072558146</v>
      </c>
      <c r="J249" s="85">
        <v>335.4</v>
      </c>
      <c r="K249" s="85" t="s">
        <v>1030</v>
      </c>
      <c r="L249" s="163"/>
    </row>
    <row r="250" spans="1:12" ht="24" customHeight="1">
      <c r="A250" s="72">
        <v>247</v>
      </c>
      <c r="B250" s="151" t="s">
        <v>1518</v>
      </c>
      <c r="C250" s="152" t="s">
        <v>1054</v>
      </c>
      <c r="D250" s="153" t="s">
        <v>1516</v>
      </c>
      <c r="E250" s="155" t="s">
        <v>1517</v>
      </c>
      <c r="F250" s="85">
        <v>50000</v>
      </c>
      <c r="G250" s="85">
        <v>50000</v>
      </c>
      <c r="H250" s="90">
        <v>3.583333</v>
      </c>
      <c r="I250" s="82">
        <v>90.9996363720592</v>
      </c>
      <c r="J250" s="85">
        <v>543.47</v>
      </c>
      <c r="K250" s="85" t="s">
        <v>1030</v>
      </c>
      <c r="L250" s="163"/>
    </row>
    <row r="251" spans="1:12" ht="24" customHeight="1">
      <c r="A251" s="72">
        <v>248</v>
      </c>
      <c r="B251" s="151" t="s">
        <v>1519</v>
      </c>
      <c r="C251" s="152" t="s">
        <v>1085</v>
      </c>
      <c r="D251" s="153" t="s">
        <v>212</v>
      </c>
      <c r="E251" s="155" t="s">
        <v>1520</v>
      </c>
      <c r="F251" s="85">
        <v>50000</v>
      </c>
      <c r="G251" s="85">
        <v>50000</v>
      </c>
      <c r="H251" s="90">
        <v>3.583333</v>
      </c>
      <c r="I251" s="82">
        <v>90.9996363720592</v>
      </c>
      <c r="J251" s="85">
        <v>543.47</v>
      </c>
      <c r="K251" s="85" t="s">
        <v>1030</v>
      </c>
      <c r="L251" s="163"/>
    </row>
    <row r="252" spans="1:12" ht="24" customHeight="1">
      <c r="A252" s="72">
        <v>249</v>
      </c>
      <c r="B252" s="164" t="s">
        <v>1521</v>
      </c>
      <c r="C252" s="165" t="s">
        <v>1061</v>
      </c>
      <c r="D252" s="166" t="s">
        <v>1522</v>
      </c>
      <c r="E252" s="166" t="s">
        <v>1523</v>
      </c>
      <c r="F252" s="85">
        <v>20000</v>
      </c>
      <c r="G252" s="85">
        <v>20000</v>
      </c>
      <c r="H252" s="90">
        <v>3.583333</v>
      </c>
      <c r="I252" s="82">
        <v>91.0004735814394</v>
      </c>
      <c r="J252" s="167">
        <v>217.39</v>
      </c>
      <c r="K252" s="85" t="s">
        <v>1030</v>
      </c>
      <c r="L252" s="168"/>
    </row>
    <row r="253" spans="1:12" ht="24" customHeight="1">
      <c r="A253" s="72">
        <v>250</v>
      </c>
      <c r="B253" s="151" t="s">
        <v>1524</v>
      </c>
      <c r="C253" s="152" t="s">
        <v>1041</v>
      </c>
      <c r="D253" s="153" t="s">
        <v>1525</v>
      </c>
      <c r="E253" s="155" t="s">
        <v>1526</v>
      </c>
      <c r="F253" s="85">
        <v>50000</v>
      </c>
      <c r="G253" s="85">
        <v>50000</v>
      </c>
      <c r="H253" s="90">
        <v>3.583333</v>
      </c>
      <c r="I253" s="82">
        <v>90.9996363720592</v>
      </c>
      <c r="J253" s="85">
        <v>543.47</v>
      </c>
      <c r="K253" s="85" t="s">
        <v>1030</v>
      </c>
      <c r="L253" s="163"/>
    </row>
    <row r="254" spans="1:12" ht="24" customHeight="1">
      <c r="A254" s="72">
        <v>251</v>
      </c>
      <c r="B254" s="151" t="s">
        <v>1527</v>
      </c>
      <c r="C254" s="152" t="s">
        <v>1054</v>
      </c>
      <c r="D254" s="153" t="s">
        <v>857</v>
      </c>
      <c r="E254" s="155" t="s">
        <v>135</v>
      </c>
      <c r="F254" s="85">
        <v>45000</v>
      </c>
      <c r="G254" s="85">
        <v>45000</v>
      </c>
      <c r="H254" s="90">
        <v>3.583333</v>
      </c>
      <c r="I254" s="82">
        <v>90.9990782324724</v>
      </c>
      <c r="J254" s="85">
        <v>489.12</v>
      </c>
      <c r="K254" s="85" t="s">
        <v>1030</v>
      </c>
      <c r="L254" s="163"/>
    </row>
    <row r="255" spans="1:12" ht="24" customHeight="1">
      <c r="A255" s="72">
        <v>252</v>
      </c>
      <c r="B255" s="151" t="s">
        <v>1528</v>
      </c>
      <c r="C255" s="152" t="s">
        <v>1028</v>
      </c>
      <c r="D255" s="153" t="s">
        <v>1529</v>
      </c>
      <c r="E255" s="155" t="s">
        <v>351</v>
      </c>
      <c r="F255" s="85">
        <v>49000</v>
      </c>
      <c r="G255" s="85">
        <v>49000</v>
      </c>
      <c r="H255" s="90">
        <v>3.583333</v>
      </c>
      <c r="I255" s="82">
        <v>90.9995338566249</v>
      </c>
      <c r="J255" s="85">
        <v>532.6</v>
      </c>
      <c r="K255" s="85" t="s">
        <v>1030</v>
      </c>
      <c r="L255" s="163"/>
    </row>
    <row r="256" spans="1:12" ht="24" customHeight="1">
      <c r="A256" s="72">
        <v>253</v>
      </c>
      <c r="B256" s="151" t="s">
        <v>1530</v>
      </c>
      <c r="C256" s="152" t="s">
        <v>1069</v>
      </c>
      <c r="D256" s="153" t="s">
        <v>671</v>
      </c>
      <c r="E256" s="155" t="s">
        <v>393</v>
      </c>
      <c r="F256" s="85">
        <v>11425.07</v>
      </c>
      <c r="G256" s="85">
        <v>11400</v>
      </c>
      <c r="H256" s="90">
        <v>3.583333</v>
      </c>
      <c r="I256" s="82">
        <v>90.7991060897364</v>
      </c>
      <c r="J256" s="85">
        <v>123.91</v>
      </c>
      <c r="K256" s="85" t="s">
        <v>1030</v>
      </c>
      <c r="L256" s="163"/>
    </row>
    <row r="257" spans="1:12" ht="24" customHeight="1">
      <c r="A257" s="72">
        <v>254</v>
      </c>
      <c r="B257" s="151" t="s">
        <v>1531</v>
      </c>
      <c r="C257" s="152" t="s">
        <v>1063</v>
      </c>
      <c r="D257" s="153" t="s">
        <v>34</v>
      </c>
      <c r="E257" s="155" t="s">
        <v>1532</v>
      </c>
      <c r="F257" s="85">
        <v>50000</v>
      </c>
      <c r="G257" s="85">
        <v>50000</v>
      </c>
      <c r="H257" s="90">
        <v>3.583333</v>
      </c>
      <c r="I257" s="82">
        <v>90.9996363720592</v>
      </c>
      <c r="J257" s="85">
        <v>543.47</v>
      </c>
      <c r="K257" s="85" t="s">
        <v>1030</v>
      </c>
      <c r="L257" s="163"/>
    </row>
    <row r="258" spans="1:12" ht="24" customHeight="1">
      <c r="A258" s="72">
        <v>255</v>
      </c>
      <c r="B258" s="151" t="s">
        <v>1533</v>
      </c>
      <c r="C258" s="152" t="s">
        <v>1063</v>
      </c>
      <c r="D258" s="153" t="s">
        <v>34</v>
      </c>
      <c r="E258" s="155" t="s">
        <v>1532</v>
      </c>
      <c r="F258" s="85">
        <v>50000</v>
      </c>
      <c r="G258" s="85">
        <v>50000</v>
      </c>
      <c r="H258" s="90">
        <v>3.583333</v>
      </c>
      <c r="I258" s="82">
        <v>90.9996363720592</v>
      </c>
      <c r="J258" s="85">
        <v>543.47</v>
      </c>
      <c r="K258" s="85" t="s">
        <v>1030</v>
      </c>
      <c r="L258" s="163"/>
    </row>
    <row r="259" spans="1:12" ht="24" customHeight="1">
      <c r="A259" s="72">
        <v>256</v>
      </c>
      <c r="B259" s="151" t="s">
        <v>1534</v>
      </c>
      <c r="C259" s="152" t="s">
        <v>1085</v>
      </c>
      <c r="D259" s="153" t="s">
        <v>445</v>
      </c>
      <c r="E259" s="155" t="s">
        <v>1535</v>
      </c>
      <c r="F259" s="85">
        <v>50000</v>
      </c>
      <c r="G259" s="85">
        <v>50000</v>
      </c>
      <c r="H259" s="90">
        <v>3.583333</v>
      </c>
      <c r="I259" s="82">
        <v>90.9996363720592</v>
      </c>
      <c r="J259" s="85">
        <v>543.47</v>
      </c>
      <c r="K259" s="85" t="s">
        <v>1030</v>
      </c>
      <c r="L259" s="163"/>
    </row>
    <row r="260" spans="1:12" ht="24" customHeight="1">
      <c r="A260" s="72">
        <v>257</v>
      </c>
      <c r="B260" s="151" t="s">
        <v>1536</v>
      </c>
      <c r="C260" s="152" t="s">
        <v>1073</v>
      </c>
      <c r="D260" s="153" t="s">
        <v>38</v>
      </c>
      <c r="E260" s="155" t="s">
        <v>39</v>
      </c>
      <c r="F260" s="85">
        <v>50000</v>
      </c>
      <c r="G260" s="85">
        <v>0</v>
      </c>
      <c r="H260" s="90">
        <v>3.583333</v>
      </c>
      <c r="I260" s="82">
        <v>4.00018641862199</v>
      </c>
      <c r="J260" s="85">
        <v>23.89</v>
      </c>
      <c r="K260" s="85" t="s">
        <v>1030</v>
      </c>
      <c r="L260" s="163"/>
    </row>
    <row r="261" spans="1:12" ht="24" customHeight="1">
      <c r="A261" s="72">
        <v>258</v>
      </c>
      <c r="B261" s="151" t="s">
        <v>1537</v>
      </c>
      <c r="C261" s="152" t="s">
        <v>1036</v>
      </c>
      <c r="D261" s="153" t="s">
        <v>472</v>
      </c>
      <c r="E261" s="155" t="s">
        <v>1538</v>
      </c>
      <c r="F261" s="85">
        <v>50000</v>
      </c>
      <c r="G261" s="85">
        <v>50000</v>
      </c>
      <c r="H261" s="90">
        <v>3.583333</v>
      </c>
      <c r="I261" s="82">
        <v>90.9996363720592</v>
      </c>
      <c r="J261" s="85">
        <v>543.47</v>
      </c>
      <c r="K261" s="85" t="s">
        <v>1030</v>
      </c>
      <c r="L261" s="163"/>
    </row>
    <row r="262" spans="1:12" ht="24" customHeight="1">
      <c r="A262" s="72">
        <v>259</v>
      </c>
      <c r="B262" s="151" t="s">
        <v>1539</v>
      </c>
      <c r="C262" s="152" t="s">
        <v>1036</v>
      </c>
      <c r="D262" s="153" t="s">
        <v>475</v>
      </c>
      <c r="E262" s="155" t="s">
        <v>476</v>
      </c>
      <c r="F262" s="85">
        <v>50000</v>
      </c>
      <c r="G262" s="85">
        <v>50000</v>
      </c>
      <c r="H262" s="90">
        <v>3.583333</v>
      </c>
      <c r="I262" s="82">
        <v>90.9996363720592</v>
      </c>
      <c r="J262" s="85">
        <v>543.47</v>
      </c>
      <c r="K262" s="85" t="s">
        <v>1030</v>
      </c>
      <c r="L262" s="163"/>
    </row>
    <row r="263" spans="1:12" ht="24" customHeight="1">
      <c r="A263" s="72">
        <v>260</v>
      </c>
      <c r="B263" s="151" t="s">
        <v>1540</v>
      </c>
      <c r="C263" s="152" t="s">
        <v>1085</v>
      </c>
      <c r="D263" s="153" t="s">
        <v>1541</v>
      </c>
      <c r="E263" s="155" t="s">
        <v>1542</v>
      </c>
      <c r="F263" s="85">
        <v>50000</v>
      </c>
      <c r="G263" s="85">
        <v>50000</v>
      </c>
      <c r="H263" s="90">
        <v>3.583333</v>
      </c>
      <c r="I263" s="82">
        <v>90.9996363720592</v>
      </c>
      <c r="J263" s="85">
        <v>543.47</v>
      </c>
      <c r="K263" s="85" t="s">
        <v>1030</v>
      </c>
      <c r="L263" s="163"/>
    </row>
    <row r="264" spans="1:12" ht="24" customHeight="1">
      <c r="A264" s="72">
        <v>261</v>
      </c>
      <c r="B264" s="151" t="s">
        <v>1543</v>
      </c>
      <c r="C264" s="152" t="s">
        <v>1069</v>
      </c>
      <c r="D264" s="153" t="s">
        <v>1544</v>
      </c>
      <c r="E264" s="155" t="s">
        <v>1403</v>
      </c>
      <c r="F264" s="85">
        <v>50000</v>
      </c>
      <c r="G264" s="85">
        <v>50000</v>
      </c>
      <c r="H264" s="90">
        <v>3.583333</v>
      </c>
      <c r="I264" s="82">
        <v>90.9996363720592</v>
      </c>
      <c r="J264" s="85">
        <v>543.47</v>
      </c>
      <c r="K264" s="85" t="s">
        <v>1030</v>
      </c>
      <c r="L264" s="163"/>
    </row>
    <row r="265" spans="1:12" ht="24" customHeight="1">
      <c r="A265" s="72">
        <v>262</v>
      </c>
      <c r="B265" s="151" t="s">
        <v>1545</v>
      </c>
      <c r="C265" s="152" t="s">
        <v>1085</v>
      </c>
      <c r="D265" s="153" t="s">
        <v>1546</v>
      </c>
      <c r="E265" s="155" t="s">
        <v>655</v>
      </c>
      <c r="F265" s="85">
        <v>50000</v>
      </c>
      <c r="G265" s="85">
        <v>50000</v>
      </c>
      <c r="H265" s="90">
        <v>3.583333</v>
      </c>
      <c r="I265" s="82">
        <v>90.9996363720592</v>
      </c>
      <c r="J265" s="85">
        <v>543.47</v>
      </c>
      <c r="K265" s="85" t="s">
        <v>1030</v>
      </c>
      <c r="L265" s="163"/>
    </row>
    <row r="266" spans="1:12" ht="24" customHeight="1">
      <c r="A266" s="72">
        <v>263</v>
      </c>
      <c r="B266" s="151" t="s">
        <v>1547</v>
      </c>
      <c r="C266" s="152" t="s">
        <v>1039</v>
      </c>
      <c r="D266" s="153" t="s">
        <v>1548</v>
      </c>
      <c r="E266" s="155" t="s">
        <v>1549</v>
      </c>
      <c r="F266" s="85">
        <v>50000</v>
      </c>
      <c r="G266" s="85">
        <v>50000</v>
      </c>
      <c r="H266" s="90">
        <v>3.583333</v>
      </c>
      <c r="I266" s="82">
        <v>90.9996363720592</v>
      </c>
      <c r="J266" s="85">
        <v>543.47</v>
      </c>
      <c r="K266" s="85" t="s">
        <v>1030</v>
      </c>
      <c r="L266" s="163"/>
    </row>
    <row r="267" spans="1:12" ht="24" customHeight="1">
      <c r="A267" s="72">
        <v>264</v>
      </c>
      <c r="B267" s="151" t="s">
        <v>1550</v>
      </c>
      <c r="C267" s="152" t="s">
        <v>1551</v>
      </c>
      <c r="D267" s="153" t="s">
        <v>871</v>
      </c>
      <c r="E267" s="155" t="s">
        <v>1552</v>
      </c>
      <c r="F267" s="85">
        <v>50000</v>
      </c>
      <c r="G267" s="85">
        <v>50000</v>
      </c>
      <c r="H267" s="90">
        <v>3.583333</v>
      </c>
      <c r="I267" s="82">
        <v>90.9996363720592</v>
      </c>
      <c r="J267" s="85">
        <v>543.47</v>
      </c>
      <c r="K267" s="85" t="s">
        <v>1030</v>
      </c>
      <c r="L267" s="163"/>
    </row>
    <row r="268" spans="1:12" ht="24" customHeight="1">
      <c r="A268" s="72">
        <v>265</v>
      </c>
      <c r="B268" s="151" t="s">
        <v>1553</v>
      </c>
      <c r="C268" s="152" t="s">
        <v>1047</v>
      </c>
      <c r="D268" s="153" t="s">
        <v>45</v>
      </c>
      <c r="E268" s="155" t="s">
        <v>1554</v>
      </c>
      <c r="F268" s="85">
        <v>50000</v>
      </c>
      <c r="G268" s="85">
        <v>50000</v>
      </c>
      <c r="H268" s="90">
        <v>3.583333</v>
      </c>
      <c r="I268" s="82">
        <v>90.9996363720592</v>
      </c>
      <c r="J268" s="85">
        <v>543.47</v>
      </c>
      <c r="K268" s="85" t="s">
        <v>1030</v>
      </c>
      <c r="L268" s="163"/>
    </row>
    <row r="269" spans="1:12" ht="24" customHeight="1">
      <c r="A269" s="72">
        <v>266</v>
      </c>
      <c r="B269" s="151" t="s">
        <v>1555</v>
      </c>
      <c r="C269" s="152" t="s">
        <v>1083</v>
      </c>
      <c r="D269" s="153" t="s">
        <v>1556</v>
      </c>
      <c r="E269" s="155" t="s">
        <v>1426</v>
      </c>
      <c r="F269" s="85">
        <v>50000</v>
      </c>
      <c r="G269" s="85">
        <v>50000</v>
      </c>
      <c r="H269" s="90">
        <v>3.583333</v>
      </c>
      <c r="I269" s="82">
        <v>90.9996363720592</v>
      </c>
      <c r="J269" s="85">
        <v>543.47</v>
      </c>
      <c r="K269" s="85" t="s">
        <v>1030</v>
      </c>
      <c r="L269" s="163"/>
    </row>
    <row r="270" spans="1:12" ht="24" customHeight="1">
      <c r="A270" s="72">
        <v>267</v>
      </c>
      <c r="B270" s="151" t="s">
        <v>1557</v>
      </c>
      <c r="C270" s="152" t="s">
        <v>1085</v>
      </c>
      <c r="D270" s="153" t="s">
        <v>1558</v>
      </c>
      <c r="E270" s="155" t="s">
        <v>1559</v>
      </c>
      <c r="F270" s="85">
        <v>50000</v>
      </c>
      <c r="G270" s="85">
        <v>50000</v>
      </c>
      <c r="H270" s="90">
        <v>3.583333</v>
      </c>
      <c r="I270" s="82">
        <v>90.9996363720592</v>
      </c>
      <c r="J270" s="85">
        <v>543.47</v>
      </c>
      <c r="K270" s="85" t="s">
        <v>1030</v>
      </c>
      <c r="L270" s="163"/>
    </row>
    <row r="271" spans="1:12" ht="24" customHeight="1">
      <c r="A271" s="72">
        <v>268</v>
      </c>
      <c r="B271" s="151" t="s">
        <v>1560</v>
      </c>
      <c r="C271" s="152" t="s">
        <v>1061</v>
      </c>
      <c r="D271" s="153" t="s">
        <v>1561</v>
      </c>
      <c r="E271" s="155" t="s">
        <v>1443</v>
      </c>
      <c r="F271" s="85">
        <v>50000</v>
      </c>
      <c r="G271" s="85">
        <v>50000</v>
      </c>
      <c r="H271" s="90">
        <v>3.583333</v>
      </c>
      <c r="I271" s="82">
        <v>90.9996363720592</v>
      </c>
      <c r="J271" s="85">
        <v>543.47</v>
      </c>
      <c r="K271" s="85" t="s">
        <v>1030</v>
      </c>
      <c r="L271" s="163"/>
    </row>
    <row r="272" spans="1:12" ht="24" customHeight="1">
      <c r="A272" s="72">
        <v>269</v>
      </c>
      <c r="B272" s="151" t="s">
        <v>1562</v>
      </c>
      <c r="C272" s="152" t="s">
        <v>1069</v>
      </c>
      <c r="D272" s="153" t="s">
        <v>1563</v>
      </c>
      <c r="E272" s="155" t="s">
        <v>1447</v>
      </c>
      <c r="F272" s="85">
        <v>50000</v>
      </c>
      <c r="G272" s="85">
        <v>50000</v>
      </c>
      <c r="H272" s="90">
        <v>3.583333</v>
      </c>
      <c r="I272" s="82">
        <v>90.9996363720592</v>
      </c>
      <c r="J272" s="85">
        <v>543.47</v>
      </c>
      <c r="K272" s="85" t="s">
        <v>1030</v>
      </c>
      <c r="L272" s="163"/>
    </row>
    <row r="273" spans="1:12" ht="24" customHeight="1">
      <c r="A273" s="72">
        <v>270</v>
      </c>
      <c r="B273" s="151" t="s">
        <v>1564</v>
      </c>
      <c r="C273" s="152" t="s">
        <v>1047</v>
      </c>
      <c r="D273" s="153" t="s">
        <v>1565</v>
      </c>
      <c r="E273" s="155" t="s">
        <v>1566</v>
      </c>
      <c r="F273" s="85">
        <v>24000</v>
      </c>
      <c r="G273" s="85">
        <v>24000</v>
      </c>
      <c r="H273" s="90">
        <v>3.583333</v>
      </c>
      <c r="I273" s="82">
        <v>91.0011712559229</v>
      </c>
      <c r="J273" s="85">
        <v>260.87</v>
      </c>
      <c r="K273" s="85" t="s">
        <v>1030</v>
      </c>
      <c r="L273" s="163"/>
    </row>
    <row r="274" spans="1:12" ht="24" customHeight="1">
      <c r="A274" s="72">
        <v>271</v>
      </c>
      <c r="B274" s="151" t="s">
        <v>1567</v>
      </c>
      <c r="C274" s="152" t="s">
        <v>1085</v>
      </c>
      <c r="D274" s="153" t="s">
        <v>1568</v>
      </c>
      <c r="E274" s="155" t="s">
        <v>1569</v>
      </c>
      <c r="F274" s="85">
        <v>50000</v>
      </c>
      <c r="G274" s="85">
        <v>50000</v>
      </c>
      <c r="H274" s="90">
        <v>3.583333</v>
      </c>
      <c r="I274" s="82">
        <v>90.9996363720592</v>
      </c>
      <c r="J274" s="85">
        <v>543.47</v>
      </c>
      <c r="K274" s="85" t="s">
        <v>1030</v>
      </c>
      <c r="L274" s="163"/>
    </row>
    <row r="275" spans="1:12" ht="24" customHeight="1">
      <c r="A275" s="72">
        <v>272</v>
      </c>
      <c r="B275" s="151" t="s">
        <v>1570</v>
      </c>
      <c r="C275" s="152" t="s">
        <v>1073</v>
      </c>
      <c r="D275" s="153" t="s">
        <v>1571</v>
      </c>
      <c r="E275" s="155" t="s">
        <v>1572</v>
      </c>
      <c r="F275" s="85">
        <v>50000</v>
      </c>
      <c r="G275" s="85">
        <v>50000</v>
      </c>
      <c r="H275" s="90">
        <v>3.583333</v>
      </c>
      <c r="I275" s="82">
        <v>90.9996363720592</v>
      </c>
      <c r="J275" s="85">
        <v>543.47</v>
      </c>
      <c r="K275" s="85" t="s">
        <v>1030</v>
      </c>
      <c r="L275" s="163"/>
    </row>
    <row r="276" spans="1:12" ht="24" customHeight="1">
      <c r="A276" s="72">
        <v>273</v>
      </c>
      <c r="B276" s="151" t="s">
        <v>1573</v>
      </c>
      <c r="C276" s="152" t="s">
        <v>1069</v>
      </c>
      <c r="D276" s="153" t="s">
        <v>1574</v>
      </c>
      <c r="E276" s="155" t="s">
        <v>1575</v>
      </c>
      <c r="F276" s="85">
        <v>50000</v>
      </c>
      <c r="G276" s="85">
        <v>50000</v>
      </c>
      <c r="H276" s="90">
        <v>3.5</v>
      </c>
      <c r="I276" s="82">
        <v>90.9994285714286</v>
      </c>
      <c r="J276" s="85">
        <v>530.83</v>
      </c>
      <c r="K276" s="85" t="s">
        <v>1030</v>
      </c>
      <c r="L276" s="163"/>
    </row>
    <row r="277" spans="1:12" ht="24" customHeight="1">
      <c r="A277" s="72">
        <v>274</v>
      </c>
      <c r="B277" s="151" t="s">
        <v>1576</v>
      </c>
      <c r="C277" s="152" t="s">
        <v>1061</v>
      </c>
      <c r="D277" s="153" t="s">
        <v>1577</v>
      </c>
      <c r="E277" s="155" t="s">
        <v>1578</v>
      </c>
      <c r="F277" s="85">
        <v>50000</v>
      </c>
      <c r="G277" s="85">
        <v>50000</v>
      </c>
      <c r="H277" s="90">
        <v>3.5</v>
      </c>
      <c r="I277" s="82">
        <v>90.9994285714286</v>
      </c>
      <c r="J277" s="85">
        <v>530.83</v>
      </c>
      <c r="K277" s="85" t="s">
        <v>1030</v>
      </c>
      <c r="L277" s="163"/>
    </row>
    <row r="278" spans="1:12" ht="24" customHeight="1">
      <c r="A278" s="72">
        <v>275</v>
      </c>
      <c r="B278" s="151" t="s">
        <v>1579</v>
      </c>
      <c r="C278" s="152" t="s">
        <v>1028</v>
      </c>
      <c r="D278" s="153" t="s">
        <v>215</v>
      </c>
      <c r="E278" s="155" t="s">
        <v>1580</v>
      </c>
      <c r="F278" s="85">
        <v>50000</v>
      </c>
      <c r="G278" s="85">
        <v>50000</v>
      </c>
      <c r="H278" s="90">
        <v>3.5</v>
      </c>
      <c r="I278" s="82">
        <v>90.9994285714286</v>
      </c>
      <c r="J278" s="85">
        <v>530.83</v>
      </c>
      <c r="K278" s="85" t="s">
        <v>1030</v>
      </c>
      <c r="L278" s="163"/>
    </row>
    <row r="279" spans="1:12" ht="24" customHeight="1">
      <c r="A279" s="72">
        <v>276</v>
      </c>
      <c r="B279" s="151" t="s">
        <v>1581</v>
      </c>
      <c r="C279" s="152" t="s">
        <v>1061</v>
      </c>
      <c r="D279" s="153" t="s">
        <v>343</v>
      </c>
      <c r="E279" s="155" t="s">
        <v>1582</v>
      </c>
      <c r="F279" s="85">
        <v>50000</v>
      </c>
      <c r="G279" s="85">
        <v>50000</v>
      </c>
      <c r="H279" s="90">
        <v>3.5</v>
      </c>
      <c r="I279" s="82">
        <v>90.9994285714286</v>
      </c>
      <c r="J279" s="85">
        <v>530.83</v>
      </c>
      <c r="K279" s="85" t="s">
        <v>1030</v>
      </c>
      <c r="L279" s="163"/>
    </row>
    <row r="280" spans="1:12" ht="24" customHeight="1">
      <c r="A280" s="72">
        <v>277</v>
      </c>
      <c r="B280" s="151" t="s">
        <v>1320</v>
      </c>
      <c r="C280" s="152" t="s">
        <v>1041</v>
      </c>
      <c r="D280" s="153" t="s">
        <v>131</v>
      </c>
      <c r="E280" s="155" t="s">
        <v>615</v>
      </c>
      <c r="F280" s="85">
        <v>50000</v>
      </c>
      <c r="G280" s="85">
        <v>50000</v>
      </c>
      <c r="H280" s="90">
        <v>3.5</v>
      </c>
      <c r="I280" s="82">
        <v>90.9994285714286</v>
      </c>
      <c r="J280" s="85">
        <v>530.83</v>
      </c>
      <c r="K280" s="85" t="s">
        <v>1030</v>
      </c>
      <c r="L280" s="163"/>
    </row>
    <row r="281" spans="1:12" ht="24" customHeight="1">
      <c r="A281" s="72">
        <v>278</v>
      </c>
      <c r="B281" s="151" t="s">
        <v>1583</v>
      </c>
      <c r="C281" s="152" t="s">
        <v>1069</v>
      </c>
      <c r="D281" s="153" t="s">
        <v>617</v>
      </c>
      <c r="E281" s="155" t="s">
        <v>1584</v>
      </c>
      <c r="F281" s="85">
        <v>50000</v>
      </c>
      <c r="G281" s="85">
        <v>50000</v>
      </c>
      <c r="H281" s="90">
        <v>3.5</v>
      </c>
      <c r="I281" s="82">
        <v>90.9994285714286</v>
      </c>
      <c r="J281" s="85">
        <v>530.83</v>
      </c>
      <c r="K281" s="85" t="s">
        <v>1030</v>
      </c>
      <c r="L281" s="163"/>
    </row>
    <row r="282" spans="1:12" ht="24" customHeight="1">
      <c r="A282" s="72">
        <v>279</v>
      </c>
      <c r="B282" s="151" t="s">
        <v>1585</v>
      </c>
      <c r="C282" s="152" t="s">
        <v>1041</v>
      </c>
      <c r="D282" s="153" t="s">
        <v>617</v>
      </c>
      <c r="E282" s="155" t="s">
        <v>1584</v>
      </c>
      <c r="F282" s="85">
        <v>50000</v>
      </c>
      <c r="G282" s="85">
        <v>50000</v>
      </c>
      <c r="H282" s="90">
        <v>3.5</v>
      </c>
      <c r="I282" s="82">
        <v>90.9994285714286</v>
      </c>
      <c r="J282" s="85">
        <v>530.83</v>
      </c>
      <c r="K282" s="85" t="s">
        <v>1030</v>
      </c>
      <c r="L282" s="163"/>
    </row>
    <row r="283" spans="1:12" ht="24" customHeight="1">
      <c r="A283" s="72">
        <v>280</v>
      </c>
      <c r="B283" s="151" t="s">
        <v>1586</v>
      </c>
      <c r="C283" s="152" t="s">
        <v>1069</v>
      </c>
      <c r="D283" s="153" t="s">
        <v>249</v>
      </c>
      <c r="E283" s="155" t="s">
        <v>1587</v>
      </c>
      <c r="F283" s="85">
        <v>50000</v>
      </c>
      <c r="G283" s="85">
        <v>50000</v>
      </c>
      <c r="H283" s="90">
        <v>3.5</v>
      </c>
      <c r="I283" s="82">
        <v>90.9994285714286</v>
      </c>
      <c r="J283" s="85">
        <v>530.83</v>
      </c>
      <c r="K283" s="85" t="s">
        <v>1030</v>
      </c>
      <c r="L283" s="163"/>
    </row>
    <row r="284" spans="1:12" ht="24" customHeight="1">
      <c r="A284" s="72">
        <v>281</v>
      </c>
      <c r="B284" s="151" t="s">
        <v>1588</v>
      </c>
      <c r="C284" s="152" t="s">
        <v>1069</v>
      </c>
      <c r="D284" s="153" t="s">
        <v>134</v>
      </c>
      <c r="E284" s="155" t="s">
        <v>1587</v>
      </c>
      <c r="F284" s="85">
        <v>50000</v>
      </c>
      <c r="G284" s="85">
        <v>50000</v>
      </c>
      <c r="H284" s="90">
        <v>3.5</v>
      </c>
      <c r="I284" s="82">
        <v>90.9994285714286</v>
      </c>
      <c r="J284" s="85">
        <v>530.83</v>
      </c>
      <c r="K284" s="85" t="s">
        <v>1030</v>
      </c>
      <c r="L284" s="163"/>
    </row>
    <row r="285" spans="1:12" ht="24" customHeight="1">
      <c r="A285" s="72">
        <v>282</v>
      </c>
      <c r="B285" s="151" t="s">
        <v>1589</v>
      </c>
      <c r="C285" s="152" t="s">
        <v>1069</v>
      </c>
      <c r="D285" s="153" t="s">
        <v>134</v>
      </c>
      <c r="E285" s="155" t="s">
        <v>135</v>
      </c>
      <c r="F285" s="85">
        <v>50000</v>
      </c>
      <c r="G285" s="85">
        <v>50000</v>
      </c>
      <c r="H285" s="90">
        <v>3.5</v>
      </c>
      <c r="I285" s="82">
        <v>90.9994285714286</v>
      </c>
      <c r="J285" s="85">
        <v>530.83</v>
      </c>
      <c r="K285" s="85" t="s">
        <v>1030</v>
      </c>
      <c r="L285" s="163"/>
    </row>
    <row r="286" spans="1:12" ht="24" customHeight="1">
      <c r="A286" s="72">
        <v>283</v>
      </c>
      <c r="B286" s="151" t="s">
        <v>1590</v>
      </c>
      <c r="C286" s="152" t="s">
        <v>1063</v>
      </c>
      <c r="D286" s="153" t="s">
        <v>137</v>
      </c>
      <c r="E286" s="155" t="s">
        <v>138</v>
      </c>
      <c r="F286" s="85">
        <v>50000</v>
      </c>
      <c r="G286" s="85">
        <v>50000</v>
      </c>
      <c r="H286" s="90">
        <v>3.5</v>
      </c>
      <c r="I286" s="82">
        <v>90.9994285714286</v>
      </c>
      <c r="J286" s="85">
        <v>530.83</v>
      </c>
      <c r="K286" s="85" t="s">
        <v>1030</v>
      </c>
      <c r="L286" s="163"/>
    </row>
    <row r="287" spans="1:12" ht="24" customHeight="1">
      <c r="A287" s="72">
        <v>284</v>
      </c>
      <c r="B287" s="151" t="s">
        <v>1591</v>
      </c>
      <c r="C287" s="152" t="s">
        <v>1036</v>
      </c>
      <c r="D287" s="153" t="s">
        <v>137</v>
      </c>
      <c r="E287" s="155" t="s">
        <v>138</v>
      </c>
      <c r="F287" s="85">
        <v>50000</v>
      </c>
      <c r="G287" s="85">
        <v>50000</v>
      </c>
      <c r="H287" s="90">
        <v>3.5</v>
      </c>
      <c r="I287" s="82">
        <v>90.9994285714286</v>
      </c>
      <c r="J287" s="85">
        <v>530.83</v>
      </c>
      <c r="K287" s="85" t="s">
        <v>1030</v>
      </c>
      <c r="L287" s="163"/>
    </row>
    <row r="288" spans="1:12" ht="24" customHeight="1">
      <c r="A288" s="72">
        <v>285</v>
      </c>
      <c r="B288" s="151" t="s">
        <v>1592</v>
      </c>
      <c r="C288" s="152" t="s">
        <v>1028</v>
      </c>
      <c r="D288" s="153" t="s">
        <v>137</v>
      </c>
      <c r="E288" s="155" t="s">
        <v>138</v>
      </c>
      <c r="F288" s="85">
        <v>50000</v>
      </c>
      <c r="G288" s="85">
        <v>50000</v>
      </c>
      <c r="H288" s="90">
        <v>3.5</v>
      </c>
      <c r="I288" s="82">
        <v>90.9994285714286</v>
      </c>
      <c r="J288" s="85">
        <v>530.83</v>
      </c>
      <c r="K288" s="85" t="s">
        <v>1030</v>
      </c>
      <c r="L288" s="163"/>
    </row>
    <row r="289" spans="1:12" ht="24" customHeight="1">
      <c r="A289" s="72">
        <v>286</v>
      </c>
      <c r="B289" s="151" t="s">
        <v>1593</v>
      </c>
      <c r="C289" s="152" t="s">
        <v>1028</v>
      </c>
      <c r="D289" s="153" t="s">
        <v>143</v>
      </c>
      <c r="E289" s="155" t="s">
        <v>1594</v>
      </c>
      <c r="F289" s="85">
        <v>50000</v>
      </c>
      <c r="G289" s="85">
        <v>50000</v>
      </c>
      <c r="H289" s="90">
        <v>3.5</v>
      </c>
      <c r="I289" s="82">
        <v>90</v>
      </c>
      <c r="J289" s="85">
        <v>525</v>
      </c>
      <c r="K289" s="85" t="s">
        <v>1030</v>
      </c>
      <c r="L289" s="163"/>
    </row>
    <row r="290" spans="1:12" ht="24" customHeight="1">
      <c r="A290" s="72">
        <v>287</v>
      </c>
      <c r="B290" s="151" t="s">
        <v>1595</v>
      </c>
      <c r="C290" s="152" t="s">
        <v>1028</v>
      </c>
      <c r="D290" s="153" t="s">
        <v>623</v>
      </c>
      <c r="E290" s="155" t="s">
        <v>1596</v>
      </c>
      <c r="F290" s="85">
        <v>50000</v>
      </c>
      <c r="G290" s="85">
        <v>50000</v>
      </c>
      <c r="H290" s="90">
        <v>3.5</v>
      </c>
      <c r="I290" s="82">
        <v>89.0005714285714</v>
      </c>
      <c r="J290" s="85">
        <v>519.17</v>
      </c>
      <c r="K290" s="85" t="s">
        <v>1030</v>
      </c>
      <c r="L290" s="163"/>
    </row>
    <row r="291" spans="1:12" ht="24" customHeight="1">
      <c r="A291" s="72">
        <v>288</v>
      </c>
      <c r="B291" s="151" t="s">
        <v>1597</v>
      </c>
      <c r="C291" s="152" t="s">
        <v>1073</v>
      </c>
      <c r="D291" s="153" t="s">
        <v>969</v>
      </c>
      <c r="E291" s="155" t="s">
        <v>1598</v>
      </c>
      <c r="F291" s="85">
        <v>50000</v>
      </c>
      <c r="G291" s="85">
        <v>50000</v>
      </c>
      <c r="H291" s="90">
        <v>3.5</v>
      </c>
      <c r="I291" s="82">
        <v>87.9994285714286</v>
      </c>
      <c r="J291" s="85">
        <v>513.33</v>
      </c>
      <c r="K291" s="85" t="s">
        <v>1030</v>
      </c>
      <c r="L291" s="163"/>
    </row>
    <row r="292" spans="1:12" ht="24" customHeight="1">
      <c r="A292" s="72">
        <v>289</v>
      </c>
      <c r="B292" s="151" t="s">
        <v>1599</v>
      </c>
      <c r="C292" s="152" t="s">
        <v>1028</v>
      </c>
      <c r="D292" s="153" t="s">
        <v>969</v>
      </c>
      <c r="E292" s="155" t="s">
        <v>1598</v>
      </c>
      <c r="F292" s="85">
        <v>50000</v>
      </c>
      <c r="G292" s="85">
        <v>50000</v>
      </c>
      <c r="H292" s="90">
        <v>3.5</v>
      </c>
      <c r="I292" s="82">
        <v>87.9994285714286</v>
      </c>
      <c r="J292" s="85">
        <v>513.33</v>
      </c>
      <c r="K292" s="85" t="s">
        <v>1030</v>
      </c>
      <c r="L292" s="163"/>
    </row>
    <row r="293" spans="1:12" ht="24" customHeight="1">
      <c r="A293" s="72">
        <v>290</v>
      </c>
      <c r="B293" s="151" t="s">
        <v>1600</v>
      </c>
      <c r="C293" s="152" t="s">
        <v>1083</v>
      </c>
      <c r="D293" s="153" t="s">
        <v>665</v>
      </c>
      <c r="E293" s="155" t="s">
        <v>147</v>
      </c>
      <c r="F293" s="85">
        <v>50000</v>
      </c>
      <c r="G293" s="85">
        <v>50000</v>
      </c>
      <c r="H293" s="90">
        <v>3.5</v>
      </c>
      <c r="I293" s="82">
        <v>86.0005714285714</v>
      </c>
      <c r="J293" s="85">
        <v>501.67</v>
      </c>
      <c r="K293" s="85" t="s">
        <v>1030</v>
      </c>
      <c r="L293" s="163"/>
    </row>
    <row r="294" spans="1:12" ht="24" customHeight="1">
      <c r="A294" s="72">
        <v>291</v>
      </c>
      <c r="B294" s="151" t="s">
        <v>1601</v>
      </c>
      <c r="C294" s="152" t="s">
        <v>1061</v>
      </c>
      <c r="D294" s="153" t="s">
        <v>665</v>
      </c>
      <c r="E294" s="155" t="s">
        <v>147</v>
      </c>
      <c r="F294" s="85">
        <v>50000</v>
      </c>
      <c r="G294" s="85">
        <v>50000</v>
      </c>
      <c r="H294" s="90">
        <v>3.5</v>
      </c>
      <c r="I294" s="82">
        <v>86.0005714285714</v>
      </c>
      <c r="J294" s="85">
        <v>501.67</v>
      </c>
      <c r="K294" s="85" t="s">
        <v>1030</v>
      </c>
      <c r="L294" s="163"/>
    </row>
    <row r="295" spans="1:12" ht="24" customHeight="1">
      <c r="A295" s="72">
        <v>292</v>
      </c>
      <c r="B295" s="151" t="s">
        <v>1602</v>
      </c>
      <c r="C295" s="152" t="s">
        <v>1054</v>
      </c>
      <c r="D295" s="153" t="s">
        <v>146</v>
      </c>
      <c r="E295" s="155" t="s">
        <v>147</v>
      </c>
      <c r="F295" s="85">
        <v>50000</v>
      </c>
      <c r="G295" s="85">
        <v>50000</v>
      </c>
      <c r="H295" s="90">
        <v>3.5</v>
      </c>
      <c r="I295" s="82">
        <v>84.9994285714286</v>
      </c>
      <c r="J295" s="85">
        <v>495.83</v>
      </c>
      <c r="K295" s="85" t="s">
        <v>1030</v>
      </c>
      <c r="L295" s="163"/>
    </row>
    <row r="296" spans="1:12" ht="24" customHeight="1">
      <c r="A296" s="72">
        <v>293</v>
      </c>
      <c r="B296" s="151" t="s">
        <v>1603</v>
      </c>
      <c r="C296" s="152" t="s">
        <v>1061</v>
      </c>
      <c r="D296" s="153" t="s">
        <v>354</v>
      </c>
      <c r="E296" s="155" t="s">
        <v>147</v>
      </c>
      <c r="F296" s="85">
        <v>50000</v>
      </c>
      <c r="G296" s="85">
        <v>50000</v>
      </c>
      <c r="H296" s="90">
        <v>3.5</v>
      </c>
      <c r="I296" s="82">
        <v>84</v>
      </c>
      <c r="J296" s="85">
        <v>490</v>
      </c>
      <c r="K296" s="85" t="s">
        <v>1030</v>
      </c>
      <c r="L296" s="163"/>
    </row>
    <row r="297" spans="1:12" ht="24" customHeight="1">
      <c r="A297" s="72">
        <v>294</v>
      </c>
      <c r="B297" s="151" t="s">
        <v>1604</v>
      </c>
      <c r="C297" s="152" t="s">
        <v>1083</v>
      </c>
      <c r="D297" s="153" t="s">
        <v>354</v>
      </c>
      <c r="E297" s="155" t="s">
        <v>1605</v>
      </c>
      <c r="F297" s="85">
        <v>50000</v>
      </c>
      <c r="G297" s="85">
        <v>50000</v>
      </c>
      <c r="H297" s="90">
        <v>3.5</v>
      </c>
      <c r="I297" s="82">
        <v>84</v>
      </c>
      <c r="J297" s="85">
        <v>490</v>
      </c>
      <c r="K297" s="85" t="s">
        <v>1030</v>
      </c>
      <c r="L297" s="163"/>
    </row>
    <row r="298" spans="1:12" ht="24" customHeight="1">
      <c r="A298" s="72">
        <v>295</v>
      </c>
      <c r="B298" s="151" t="s">
        <v>1606</v>
      </c>
      <c r="C298" s="152" t="s">
        <v>1054</v>
      </c>
      <c r="D298" s="153" t="s">
        <v>354</v>
      </c>
      <c r="E298" s="155" t="s">
        <v>1605</v>
      </c>
      <c r="F298" s="85">
        <v>50000</v>
      </c>
      <c r="G298" s="85">
        <v>50000</v>
      </c>
      <c r="H298" s="90">
        <v>3.5</v>
      </c>
      <c r="I298" s="82">
        <v>84</v>
      </c>
      <c r="J298" s="85">
        <v>490</v>
      </c>
      <c r="K298" s="85" t="s">
        <v>1030</v>
      </c>
      <c r="L298" s="163"/>
    </row>
    <row r="299" spans="1:12" ht="24" customHeight="1">
      <c r="A299" s="72">
        <v>296</v>
      </c>
      <c r="B299" s="151" t="s">
        <v>1607</v>
      </c>
      <c r="C299" s="152" t="s">
        <v>1028</v>
      </c>
      <c r="D299" s="153" t="s">
        <v>354</v>
      </c>
      <c r="E299" s="155" t="s">
        <v>1605</v>
      </c>
      <c r="F299" s="85">
        <v>50000</v>
      </c>
      <c r="G299" s="85">
        <v>50000</v>
      </c>
      <c r="H299" s="90">
        <v>3.5</v>
      </c>
      <c r="I299" s="82">
        <v>84</v>
      </c>
      <c r="J299" s="85">
        <v>490</v>
      </c>
      <c r="K299" s="85" t="s">
        <v>1030</v>
      </c>
      <c r="L299" s="163"/>
    </row>
    <row r="300" spans="1:12" ht="24" customHeight="1">
      <c r="A300" s="72">
        <v>297</v>
      </c>
      <c r="B300" s="151" t="s">
        <v>1608</v>
      </c>
      <c r="C300" s="152" t="s">
        <v>1032</v>
      </c>
      <c r="D300" s="153" t="s">
        <v>356</v>
      </c>
      <c r="E300" s="155" t="s">
        <v>1609</v>
      </c>
      <c r="F300" s="85">
        <v>50000</v>
      </c>
      <c r="G300" s="85">
        <v>50000</v>
      </c>
      <c r="H300" s="90">
        <v>3.5</v>
      </c>
      <c r="I300" s="82">
        <v>83.0005714285714</v>
      </c>
      <c r="J300" s="85">
        <v>484.17</v>
      </c>
      <c r="K300" s="85" t="s">
        <v>1030</v>
      </c>
      <c r="L300" s="163"/>
    </row>
    <row r="301" spans="1:12" ht="24" customHeight="1">
      <c r="A301" s="72">
        <v>298</v>
      </c>
      <c r="B301" s="151" t="s">
        <v>1610</v>
      </c>
      <c r="C301" s="152" t="s">
        <v>1047</v>
      </c>
      <c r="D301" s="153" t="s">
        <v>151</v>
      </c>
      <c r="E301" s="155" t="s">
        <v>152</v>
      </c>
      <c r="F301" s="85">
        <v>50000</v>
      </c>
      <c r="G301" s="85">
        <v>50000</v>
      </c>
      <c r="H301" s="90">
        <v>2.875</v>
      </c>
      <c r="I301" s="82">
        <v>78.999652173913</v>
      </c>
      <c r="J301" s="85">
        <v>378.54</v>
      </c>
      <c r="K301" s="85" t="s">
        <v>1030</v>
      </c>
      <c r="L301" s="163"/>
    </row>
    <row r="302" spans="1:12" ht="24" customHeight="1">
      <c r="A302" s="72">
        <v>299</v>
      </c>
      <c r="B302" s="151" t="s">
        <v>1611</v>
      </c>
      <c r="C302" s="152" t="s">
        <v>1047</v>
      </c>
      <c r="D302" s="153" t="s">
        <v>777</v>
      </c>
      <c r="E302" s="155" t="s">
        <v>778</v>
      </c>
      <c r="F302" s="85">
        <v>50000</v>
      </c>
      <c r="G302" s="85">
        <v>50000</v>
      </c>
      <c r="H302" s="90">
        <v>2.875</v>
      </c>
      <c r="I302" s="82">
        <v>77.0007826087</v>
      </c>
      <c r="J302" s="85">
        <v>368.96</v>
      </c>
      <c r="K302" s="85" t="s">
        <v>1030</v>
      </c>
      <c r="L302" s="163"/>
    </row>
    <row r="303" spans="1:12" ht="24" customHeight="1">
      <c r="A303" s="72">
        <v>300</v>
      </c>
      <c r="B303" s="151" t="s">
        <v>1612</v>
      </c>
      <c r="C303" s="152" t="s">
        <v>1028</v>
      </c>
      <c r="D303" s="153" t="s">
        <v>626</v>
      </c>
      <c r="E303" s="155" t="s">
        <v>627</v>
      </c>
      <c r="F303" s="85">
        <v>50000</v>
      </c>
      <c r="G303" s="85">
        <v>50000</v>
      </c>
      <c r="H303" s="90">
        <v>2.875</v>
      </c>
      <c r="I303" s="82">
        <v>76.0006956521739</v>
      </c>
      <c r="J303" s="85">
        <v>364.17</v>
      </c>
      <c r="K303" s="85" t="s">
        <v>1030</v>
      </c>
      <c r="L303" s="163"/>
    </row>
    <row r="304" spans="1:12" ht="24" customHeight="1">
      <c r="A304" s="72">
        <v>301</v>
      </c>
      <c r="B304" s="151" t="s">
        <v>1613</v>
      </c>
      <c r="C304" s="152" t="s">
        <v>1061</v>
      </c>
      <c r="D304" s="153" t="s">
        <v>626</v>
      </c>
      <c r="E304" s="155" t="s">
        <v>627</v>
      </c>
      <c r="F304" s="85">
        <v>50000</v>
      </c>
      <c r="G304" s="85">
        <v>50000</v>
      </c>
      <c r="H304" s="90">
        <v>2.875</v>
      </c>
      <c r="I304" s="82">
        <v>76.0006956521739</v>
      </c>
      <c r="J304" s="85">
        <v>364.17</v>
      </c>
      <c r="K304" s="85" t="s">
        <v>1030</v>
      </c>
      <c r="L304" s="163"/>
    </row>
    <row r="305" spans="1:12" ht="24" customHeight="1">
      <c r="A305" s="72">
        <v>302</v>
      </c>
      <c r="B305" s="151" t="s">
        <v>1135</v>
      </c>
      <c r="C305" s="152" t="s">
        <v>1056</v>
      </c>
      <c r="D305" s="153" t="s">
        <v>153</v>
      </c>
      <c r="E305" s="155" t="s">
        <v>154</v>
      </c>
      <c r="F305" s="85">
        <v>50000</v>
      </c>
      <c r="G305" s="85">
        <v>50000</v>
      </c>
      <c r="H305" s="90">
        <v>2.875</v>
      </c>
      <c r="I305" s="82">
        <v>71.0007826087</v>
      </c>
      <c r="J305" s="85">
        <v>0.21</v>
      </c>
      <c r="K305" s="85" t="s">
        <v>1030</v>
      </c>
      <c r="L305" s="163"/>
    </row>
    <row r="306" spans="1:12" ht="24" customHeight="1">
      <c r="A306" s="72">
        <v>303</v>
      </c>
      <c r="B306" s="151" t="s">
        <v>1614</v>
      </c>
      <c r="C306" s="152" t="s">
        <v>1073</v>
      </c>
      <c r="D306" s="153" t="s">
        <v>446</v>
      </c>
      <c r="E306" s="155" t="s">
        <v>784</v>
      </c>
      <c r="F306" s="85">
        <v>50000</v>
      </c>
      <c r="G306" s="85">
        <v>50000</v>
      </c>
      <c r="H306" s="90">
        <v>2.875</v>
      </c>
      <c r="I306" s="82">
        <v>66</v>
      </c>
      <c r="J306" s="85">
        <v>316.25</v>
      </c>
      <c r="K306" s="85" t="s">
        <v>1030</v>
      </c>
      <c r="L306" s="163"/>
    </row>
    <row r="307" spans="1:12" ht="24" customHeight="1">
      <c r="A307" s="72">
        <v>304</v>
      </c>
      <c r="B307" s="151" t="s">
        <v>1615</v>
      </c>
      <c r="C307" s="152" t="s">
        <v>1041</v>
      </c>
      <c r="D307" s="153" t="s">
        <v>1616</v>
      </c>
      <c r="E307" s="155" t="s">
        <v>1337</v>
      </c>
      <c r="F307" s="85">
        <v>50000</v>
      </c>
      <c r="G307" s="85">
        <v>50000</v>
      </c>
      <c r="H307" s="90">
        <v>2.875</v>
      </c>
      <c r="I307" s="82">
        <v>61.99930478261</v>
      </c>
      <c r="J307" s="85">
        <v>297.08</v>
      </c>
      <c r="K307" s="85" t="s">
        <v>1030</v>
      </c>
      <c r="L307" s="163"/>
    </row>
    <row r="308" spans="1:12" ht="24" customHeight="1">
      <c r="A308" s="72">
        <v>305</v>
      </c>
      <c r="B308" s="151" t="s">
        <v>1617</v>
      </c>
      <c r="C308" s="152" t="s">
        <v>1036</v>
      </c>
      <c r="D308" s="153" t="s">
        <v>1618</v>
      </c>
      <c r="E308" s="155" t="s">
        <v>1354</v>
      </c>
      <c r="F308" s="85">
        <v>50000</v>
      </c>
      <c r="G308" s="85">
        <v>50000</v>
      </c>
      <c r="H308" s="90">
        <v>2.875</v>
      </c>
      <c r="I308" s="82">
        <v>42</v>
      </c>
      <c r="J308" s="85">
        <v>201.25</v>
      </c>
      <c r="K308" s="85" t="s">
        <v>1030</v>
      </c>
      <c r="L308" s="163"/>
    </row>
    <row r="309" spans="1:12" ht="24" customHeight="1">
      <c r="A309" s="72">
        <v>306</v>
      </c>
      <c r="B309" s="151" t="s">
        <v>1471</v>
      </c>
      <c r="C309" s="152" t="s">
        <v>1028</v>
      </c>
      <c r="D309" s="153" t="s">
        <v>1619</v>
      </c>
      <c r="E309" s="155" t="s">
        <v>1542</v>
      </c>
      <c r="F309" s="85">
        <v>50000</v>
      </c>
      <c r="G309" s="85">
        <v>50000</v>
      </c>
      <c r="H309" s="90">
        <v>2.875</v>
      </c>
      <c r="I309" s="82">
        <v>21.00104782609</v>
      </c>
      <c r="J309" s="85">
        <v>100.63</v>
      </c>
      <c r="K309" s="85" t="s">
        <v>1030</v>
      </c>
      <c r="L309" s="163"/>
    </row>
    <row r="310" spans="1:12" ht="24" customHeight="1">
      <c r="A310" s="72" t="s">
        <v>170</v>
      </c>
      <c r="B310" s="151" t="s">
        <v>1620</v>
      </c>
      <c r="C310" s="152"/>
      <c r="D310" s="169"/>
      <c r="E310" s="170"/>
      <c r="F310" s="85">
        <f>SUM(F4:F309)</f>
        <v>14262825.07</v>
      </c>
      <c r="G310" s="85">
        <f>SUM(G4:G309)</f>
        <v>13855800</v>
      </c>
      <c r="H310" s="90"/>
      <c r="I310" s="82"/>
      <c r="J310" s="85">
        <f>SUM(J4:J309)</f>
        <v>155939.69</v>
      </c>
      <c r="K310" s="85"/>
      <c r="L310" s="163"/>
    </row>
  </sheetData>
  <sheetProtection/>
  <mergeCells count="4">
    <mergeCell ref="A1:L1"/>
    <mergeCell ref="A2:C2"/>
    <mergeCell ref="D2:F2"/>
    <mergeCell ref="K2:L2"/>
  </mergeCells>
  <printOptions horizontalCentered="1"/>
  <pageMargins left="0.354330708661417" right="0.354330708661417" top="0.78740157480315" bottom="0.78740157480315" header="0.511811023622047" footer="0.4724409448818899"/>
  <pageSetup orientation="landscape" paperSize="9"/>
  <headerFoot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170"/>
  <sheetViews>
    <sheetView zoomScaleSheetLayoutView="100" workbookViewId="0" topLeftCell="A1">
      <selection activeCell="P75" sqref="P75"/>
    </sheetView>
  </sheetViews>
  <sheetFormatPr defaultColWidth="9.00390625" defaultRowHeight="15"/>
  <cols>
    <col min="1" max="1" width="4.140625" style="0" customWidth="1"/>
    <col min="2" max="2" width="7.00390625" style="0" customWidth="1"/>
    <col min="3" max="3" width="19.57421875" style="110" customWidth="1"/>
    <col min="4" max="4" width="9.7109375" style="111" customWidth="1"/>
    <col min="5" max="5" width="9.8515625" style="111" customWidth="1"/>
    <col min="6" max="6" width="10.00390625" style="0" customWidth="1"/>
    <col min="7" max="7" width="7.7109375" style="0" customWidth="1"/>
    <col min="8" max="8" width="7.140625" style="3" customWidth="1"/>
    <col min="9" max="9" width="6.57421875" style="112" customWidth="1"/>
    <col min="10" max="11" width="9.421875" style="0" customWidth="1"/>
    <col min="12" max="12" width="6.421875" style="0" customWidth="1"/>
  </cols>
  <sheetData>
    <row r="1" spans="1:12" ht="42" customHeight="1">
      <c r="A1" s="113" t="s">
        <v>1621</v>
      </c>
      <c r="B1" s="113"/>
      <c r="C1" s="113"/>
      <c r="D1" s="113"/>
      <c r="E1" s="113"/>
      <c r="F1" s="113"/>
      <c r="G1" s="113"/>
      <c r="H1" s="114"/>
      <c r="I1" s="113"/>
      <c r="J1" s="113"/>
      <c r="K1" s="113"/>
      <c r="L1" s="113"/>
    </row>
    <row r="2" spans="1:12" ht="31.5" customHeight="1">
      <c r="A2" s="115" t="s">
        <v>1622</v>
      </c>
      <c r="B2" s="115"/>
      <c r="C2" s="115"/>
      <c r="D2" s="115"/>
      <c r="E2" s="115"/>
      <c r="F2" s="115"/>
      <c r="G2" s="115"/>
      <c r="H2" s="116"/>
      <c r="I2" s="115"/>
      <c r="J2" s="115"/>
      <c r="K2" s="115"/>
      <c r="L2" s="115"/>
    </row>
    <row r="3" spans="1:12" ht="33" customHeight="1">
      <c r="A3" s="117" t="s">
        <v>4</v>
      </c>
      <c r="B3" s="117" t="s">
        <v>5</v>
      </c>
      <c r="C3" s="118" t="s">
        <v>6</v>
      </c>
      <c r="D3" s="119" t="s">
        <v>7</v>
      </c>
      <c r="E3" s="119" t="s">
        <v>8</v>
      </c>
      <c r="F3" s="117" t="s">
        <v>364</v>
      </c>
      <c r="G3" s="117" t="s">
        <v>365</v>
      </c>
      <c r="H3" s="120" t="s">
        <v>11</v>
      </c>
      <c r="I3" s="128" t="s">
        <v>12</v>
      </c>
      <c r="J3" s="129" t="s">
        <v>13</v>
      </c>
      <c r="K3" s="117" t="s">
        <v>14</v>
      </c>
      <c r="L3" s="130" t="s">
        <v>15</v>
      </c>
    </row>
    <row r="4" spans="1:14" ht="24" customHeight="1">
      <c r="A4" s="121">
        <v>1</v>
      </c>
      <c r="B4" s="121" t="s">
        <v>1623</v>
      </c>
      <c r="C4" s="122" t="s">
        <v>1624</v>
      </c>
      <c r="D4" s="123" t="s">
        <v>1625</v>
      </c>
      <c r="E4" s="123" t="s">
        <v>626</v>
      </c>
      <c r="F4" s="22">
        <v>50000</v>
      </c>
      <c r="G4" s="22">
        <v>0</v>
      </c>
      <c r="H4" s="124">
        <v>3.041667</v>
      </c>
      <c r="I4" s="29">
        <v>12.9994506301972</v>
      </c>
      <c r="J4" s="85">
        <v>65.9</v>
      </c>
      <c r="K4" s="22" t="s">
        <v>1626</v>
      </c>
      <c r="L4" s="131"/>
      <c r="N4" s="132"/>
    </row>
    <row r="5" spans="1:14" ht="24" customHeight="1">
      <c r="A5" s="125">
        <v>2</v>
      </c>
      <c r="B5" s="121" t="s">
        <v>1627</v>
      </c>
      <c r="C5" s="122" t="s">
        <v>1628</v>
      </c>
      <c r="D5" s="123" t="s">
        <v>1625</v>
      </c>
      <c r="E5" s="123" t="s">
        <v>626</v>
      </c>
      <c r="F5" s="22">
        <v>50000</v>
      </c>
      <c r="G5" s="22">
        <v>0</v>
      </c>
      <c r="H5" s="124">
        <v>3.041667</v>
      </c>
      <c r="I5" s="29">
        <v>14.9996695890773</v>
      </c>
      <c r="J5" s="85">
        <v>76.04</v>
      </c>
      <c r="K5" s="22" t="s">
        <v>1626</v>
      </c>
      <c r="L5" s="131"/>
      <c r="N5" s="132"/>
    </row>
    <row r="6" spans="1:14" ht="24" customHeight="1">
      <c r="A6" s="121">
        <v>3</v>
      </c>
      <c r="B6" s="121" t="s">
        <v>1629</v>
      </c>
      <c r="C6" s="122" t="s">
        <v>1630</v>
      </c>
      <c r="D6" s="123" t="s">
        <v>1625</v>
      </c>
      <c r="E6" s="123" t="s">
        <v>626</v>
      </c>
      <c r="F6" s="126">
        <v>50000</v>
      </c>
      <c r="G6" s="22">
        <v>0</v>
      </c>
      <c r="H6" s="124">
        <v>3.041667</v>
      </c>
      <c r="I6" s="29">
        <v>14.9996695890773</v>
      </c>
      <c r="J6" s="85">
        <v>76.04</v>
      </c>
      <c r="K6" s="22" t="s">
        <v>1626</v>
      </c>
      <c r="L6" s="131"/>
      <c r="N6" s="132"/>
    </row>
    <row r="7" spans="1:14" ht="24" customHeight="1">
      <c r="A7" s="125">
        <v>4</v>
      </c>
      <c r="B7" s="121" t="s">
        <v>1631</v>
      </c>
      <c r="C7" s="122" t="s">
        <v>1632</v>
      </c>
      <c r="D7" s="123" t="s">
        <v>1625</v>
      </c>
      <c r="E7" s="123" t="s">
        <v>143</v>
      </c>
      <c r="F7" s="22">
        <v>50000</v>
      </c>
      <c r="G7" s="22">
        <v>0</v>
      </c>
      <c r="H7" s="124">
        <v>3.041667</v>
      </c>
      <c r="I7" s="29">
        <v>1.00010947944006</v>
      </c>
      <c r="J7" s="85">
        <v>5.07</v>
      </c>
      <c r="K7" s="22" t="s">
        <v>1626</v>
      </c>
      <c r="L7" s="131"/>
      <c r="N7" s="132"/>
    </row>
    <row r="8" spans="1:14" ht="24" customHeight="1">
      <c r="A8" s="121">
        <v>5</v>
      </c>
      <c r="B8" s="121" t="s">
        <v>1633</v>
      </c>
      <c r="C8" s="122" t="s">
        <v>1634</v>
      </c>
      <c r="D8" s="123" t="s">
        <v>432</v>
      </c>
      <c r="E8" s="123" t="s">
        <v>176</v>
      </c>
      <c r="F8" s="126">
        <v>50000</v>
      </c>
      <c r="G8" s="22">
        <v>0</v>
      </c>
      <c r="H8" s="124">
        <v>3.041667</v>
      </c>
      <c r="I8" s="29">
        <v>19.0001075068375</v>
      </c>
      <c r="J8" s="85">
        <v>96.32</v>
      </c>
      <c r="K8" s="22" t="s">
        <v>1626</v>
      </c>
      <c r="L8" s="131"/>
      <c r="N8" s="132"/>
    </row>
    <row r="9" spans="1:14" ht="24" customHeight="1">
      <c r="A9" s="125">
        <v>6</v>
      </c>
      <c r="B9" s="121" t="s">
        <v>1635</v>
      </c>
      <c r="C9" s="122" t="s">
        <v>1636</v>
      </c>
      <c r="D9" s="123" t="s">
        <v>175</v>
      </c>
      <c r="E9" s="123" t="s">
        <v>153</v>
      </c>
      <c r="F9" s="126">
        <v>50000</v>
      </c>
      <c r="G9" s="22">
        <v>0</v>
      </c>
      <c r="H9" s="124">
        <v>3.041667</v>
      </c>
      <c r="I9" s="29">
        <v>20.0002169862776</v>
      </c>
      <c r="J9" s="85">
        <v>101.39</v>
      </c>
      <c r="K9" s="22" t="s">
        <v>1626</v>
      </c>
      <c r="L9" s="131"/>
      <c r="N9" s="132"/>
    </row>
    <row r="10" spans="1:14" ht="24" customHeight="1">
      <c r="A10" s="121">
        <v>7</v>
      </c>
      <c r="B10" s="121" t="s">
        <v>1637</v>
      </c>
      <c r="C10" s="122" t="s">
        <v>1638</v>
      </c>
      <c r="D10" s="123" t="s">
        <v>175</v>
      </c>
      <c r="E10" s="123" t="s">
        <v>153</v>
      </c>
      <c r="F10" s="126">
        <v>50000</v>
      </c>
      <c r="G10" s="22">
        <v>0</v>
      </c>
      <c r="H10" s="124">
        <v>3.041667</v>
      </c>
      <c r="I10" s="29">
        <v>20.0002169862776</v>
      </c>
      <c r="J10" s="85">
        <v>101.39</v>
      </c>
      <c r="K10" s="22" t="s">
        <v>1626</v>
      </c>
      <c r="L10" s="131"/>
      <c r="N10" s="132"/>
    </row>
    <row r="11" spans="1:14" ht="24" customHeight="1">
      <c r="A11" s="125">
        <v>8</v>
      </c>
      <c r="B11" s="121" t="s">
        <v>1639</v>
      </c>
      <c r="C11" s="122" t="s">
        <v>1628</v>
      </c>
      <c r="D11" s="123" t="s">
        <v>175</v>
      </c>
      <c r="E11" s="123" t="s">
        <v>153</v>
      </c>
      <c r="F11" s="126">
        <v>50000</v>
      </c>
      <c r="G11" s="22">
        <v>0</v>
      </c>
      <c r="H11" s="124">
        <v>3.041667</v>
      </c>
      <c r="I11" s="29">
        <v>20.0002169862776</v>
      </c>
      <c r="J11" s="85">
        <v>101.39</v>
      </c>
      <c r="K11" s="22" t="s">
        <v>1626</v>
      </c>
      <c r="L11" s="131"/>
      <c r="N11" s="132"/>
    </row>
    <row r="12" spans="1:14" ht="24" customHeight="1">
      <c r="A12" s="121">
        <v>9</v>
      </c>
      <c r="B12" s="121" t="s">
        <v>1640</v>
      </c>
      <c r="C12" s="122" t="s">
        <v>1641</v>
      </c>
      <c r="D12" s="123" t="s">
        <v>30</v>
      </c>
      <c r="E12" s="123" t="s">
        <v>31</v>
      </c>
      <c r="F12" s="126">
        <v>50000</v>
      </c>
      <c r="G12" s="22">
        <v>0</v>
      </c>
      <c r="H12" s="124">
        <v>3.041667</v>
      </c>
      <c r="I12" s="29">
        <v>21.0003264657176</v>
      </c>
      <c r="J12" s="85">
        <v>106.46</v>
      </c>
      <c r="K12" s="22" t="s">
        <v>1626</v>
      </c>
      <c r="L12" s="131"/>
      <c r="N12" s="132"/>
    </row>
    <row r="13" spans="1:14" ht="24" customHeight="1">
      <c r="A13" s="125">
        <v>10</v>
      </c>
      <c r="B13" s="121" t="s">
        <v>1642</v>
      </c>
      <c r="C13" s="122" t="s">
        <v>1628</v>
      </c>
      <c r="D13" s="123" t="s">
        <v>445</v>
      </c>
      <c r="E13" s="123" t="s">
        <v>446</v>
      </c>
      <c r="F13" s="126">
        <v>50000</v>
      </c>
      <c r="G13" s="22">
        <v>0</v>
      </c>
      <c r="H13" s="124">
        <v>3.041667</v>
      </c>
      <c r="I13" s="29">
        <v>20.0002169862776</v>
      </c>
      <c r="J13" s="85">
        <v>101.39</v>
      </c>
      <c r="K13" s="22" t="s">
        <v>1626</v>
      </c>
      <c r="L13" s="131"/>
      <c r="N13" s="132"/>
    </row>
    <row r="14" spans="1:14" ht="24" customHeight="1">
      <c r="A14" s="121">
        <v>11</v>
      </c>
      <c r="B14" s="121" t="s">
        <v>1643</v>
      </c>
      <c r="C14" s="122" t="s">
        <v>1641</v>
      </c>
      <c r="D14" s="123" t="s">
        <v>1644</v>
      </c>
      <c r="E14" s="123" t="s">
        <v>633</v>
      </c>
      <c r="F14" s="126">
        <v>50000</v>
      </c>
      <c r="G14" s="22">
        <v>0</v>
      </c>
      <c r="H14" s="124">
        <v>3.041667</v>
      </c>
      <c r="I14" s="29">
        <v>40.0004339725552</v>
      </c>
      <c r="J14" s="85">
        <v>202.78</v>
      </c>
      <c r="K14" s="22" t="s">
        <v>1626</v>
      </c>
      <c r="L14" s="131"/>
      <c r="N14" s="132"/>
    </row>
    <row r="15" spans="1:14" ht="24" customHeight="1">
      <c r="A15" s="125">
        <v>12</v>
      </c>
      <c r="B15" s="121" t="s">
        <v>1645</v>
      </c>
      <c r="C15" s="122" t="s">
        <v>1646</v>
      </c>
      <c r="D15" s="123" t="s">
        <v>468</v>
      </c>
      <c r="E15" s="123" t="s">
        <v>469</v>
      </c>
      <c r="F15" s="126">
        <v>50000</v>
      </c>
      <c r="G15" s="22">
        <v>0</v>
      </c>
      <c r="H15" s="124">
        <v>3.041667</v>
      </c>
      <c r="I15" s="29">
        <v>47.9993372055521</v>
      </c>
      <c r="J15" s="85">
        <v>243.33</v>
      </c>
      <c r="K15" s="22" t="s">
        <v>1626</v>
      </c>
      <c r="L15" s="131"/>
      <c r="N15" s="132"/>
    </row>
    <row r="16" spans="1:14" ht="24" customHeight="1">
      <c r="A16" s="121">
        <v>13</v>
      </c>
      <c r="B16" s="121" t="s">
        <v>1647</v>
      </c>
      <c r="C16" s="122" t="s">
        <v>1641</v>
      </c>
      <c r="D16" s="123" t="s">
        <v>485</v>
      </c>
      <c r="E16" s="123" t="s">
        <v>486</v>
      </c>
      <c r="F16" s="126">
        <v>50000</v>
      </c>
      <c r="G16" s="22">
        <v>0</v>
      </c>
      <c r="H16" s="124">
        <v>3.041667</v>
      </c>
      <c r="I16" s="29">
        <v>58.0004319999526</v>
      </c>
      <c r="J16" s="85">
        <v>294.03</v>
      </c>
      <c r="K16" s="22" t="s">
        <v>1626</v>
      </c>
      <c r="L16" s="131"/>
      <c r="N16" s="132"/>
    </row>
    <row r="17" spans="1:14" ht="24" customHeight="1">
      <c r="A17" s="125">
        <v>14</v>
      </c>
      <c r="B17" s="121" t="s">
        <v>1648</v>
      </c>
      <c r="C17" s="122" t="s">
        <v>1649</v>
      </c>
      <c r="D17" s="123" t="s">
        <v>1650</v>
      </c>
      <c r="E17" s="123" t="s">
        <v>1651</v>
      </c>
      <c r="F17" s="126">
        <v>50000</v>
      </c>
      <c r="G17" s="22">
        <v>0</v>
      </c>
      <c r="H17" s="124">
        <v>3.041667</v>
      </c>
      <c r="I17" s="29">
        <v>27.9991202192745</v>
      </c>
      <c r="J17" s="85">
        <v>141.94</v>
      </c>
      <c r="K17" s="22" t="s">
        <v>1626</v>
      </c>
      <c r="L17" s="131"/>
      <c r="N17" s="132"/>
    </row>
    <row r="18" spans="1:14" ht="24" customHeight="1">
      <c r="A18" s="121">
        <v>15</v>
      </c>
      <c r="B18" s="121" t="s">
        <v>1652</v>
      </c>
      <c r="C18" s="122" t="s">
        <v>1653</v>
      </c>
      <c r="D18" s="123" t="s">
        <v>1654</v>
      </c>
      <c r="E18" s="123" t="s">
        <v>1655</v>
      </c>
      <c r="F18" s="126">
        <v>50000</v>
      </c>
      <c r="G18" s="22">
        <v>0</v>
      </c>
      <c r="H18" s="124">
        <v>3.041667</v>
      </c>
      <c r="I18" s="29">
        <v>76.0004300273501</v>
      </c>
      <c r="J18" s="85">
        <v>385.28</v>
      </c>
      <c r="K18" s="22" t="s">
        <v>1626</v>
      </c>
      <c r="L18" s="131"/>
      <c r="N18" s="132"/>
    </row>
    <row r="19" spans="1:14" ht="24" customHeight="1">
      <c r="A19" s="125">
        <v>16</v>
      </c>
      <c r="B19" s="121" t="s">
        <v>1656</v>
      </c>
      <c r="C19" s="122" t="s">
        <v>1657</v>
      </c>
      <c r="D19" s="123" t="s">
        <v>1654</v>
      </c>
      <c r="E19" s="123" t="s">
        <v>1655</v>
      </c>
      <c r="F19" s="126">
        <v>50000</v>
      </c>
      <c r="G19" s="22">
        <v>0</v>
      </c>
      <c r="H19" s="124">
        <v>3.041667</v>
      </c>
      <c r="I19" s="29">
        <v>75.0003205479101</v>
      </c>
      <c r="J19" s="85">
        <v>380.21</v>
      </c>
      <c r="K19" s="22" t="s">
        <v>1626</v>
      </c>
      <c r="L19" s="131"/>
      <c r="N19" s="132"/>
    </row>
    <row r="20" spans="1:14" ht="24" customHeight="1">
      <c r="A20" s="121">
        <v>17</v>
      </c>
      <c r="B20" s="121" t="s">
        <v>1658</v>
      </c>
      <c r="C20" s="122" t="s">
        <v>1659</v>
      </c>
      <c r="D20" s="123" t="s">
        <v>1654</v>
      </c>
      <c r="E20" s="123" t="s">
        <v>1655</v>
      </c>
      <c r="F20" s="126">
        <v>50000</v>
      </c>
      <c r="G20" s="22">
        <v>0</v>
      </c>
      <c r="H20" s="124">
        <v>3.041667</v>
      </c>
      <c r="I20" s="29">
        <v>77.0005395067902</v>
      </c>
      <c r="J20" s="85">
        <v>390.35</v>
      </c>
      <c r="K20" s="22" t="s">
        <v>1626</v>
      </c>
      <c r="L20" s="131"/>
      <c r="N20" s="132"/>
    </row>
    <row r="21" spans="1:14" ht="24" customHeight="1">
      <c r="A21" s="125">
        <v>18</v>
      </c>
      <c r="B21" s="121" t="s">
        <v>1660</v>
      </c>
      <c r="C21" s="122" t="s">
        <v>1634</v>
      </c>
      <c r="D21" s="123" t="s">
        <v>42</v>
      </c>
      <c r="E21" s="123" t="s">
        <v>691</v>
      </c>
      <c r="F21" s="126">
        <v>50000</v>
      </c>
      <c r="G21" s="22">
        <v>0</v>
      </c>
      <c r="H21" s="124">
        <v>3.041667</v>
      </c>
      <c r="I21" s="29">
        <v>88.9998806575473</v>
      </c>
      <c r="J21" s="85">
        <v>451.18</v>
      </c>
      <c r="K21" s="22" t="s">
        <v>1626</v>
      </c>
      <c r="L21" s="131"/>
      <c r="N21" s="132"/>
    </row>
    <row r="22" spans="1:14" ht="24" customHeight="1">
      <c r="A22" s="121">
        <v>19</v>
      </c>
      <c r="B22" s="121" t="s">
        <v>1661</v>
      </c>
      <c r="C22" s="122" t="s">
        <v>1641</v>
      </c>
      <c r="D22" s="123" t="s">
        <v>1662</v>
      </c>
      <c r="E22" s="123" t="s">
        <v>1663</v>
      </c>
      <c r="F22" s="126">
        <v>50000</v>
      </c>
      <c r="G22" s="22">
        <v>50000</v>
      </c>
      <c r="H22" s="124">
        <v>3.041667</v>
      </c>
      <c r="I22" s="29">
        <v>91.0000996164274</v>
      </c>
      <c r="J22" s="85">
        <v>461.32</v>
      </c>
      <c r="K22" s="22" t="s">
        <v>1626</v>
      </c>
      <c r="L22" s="131"/>
      <c r="N22" s="132"/>
    </row>
    <row r="23" spans="1:14" ht="24" customHeight="1">
      <c r="A23" s="125">
        <v>20</v>
      </c>
      <c r="B23" s="121" t="s">
        <v>1664</v>
      </c>
      <c r="C23" s="122" t="s">
        <v>1634</v>
      </c>
      <c r="D23" s="123" t="s">
        <v>1662</v>
      </c>
      <c r="E23" s="123" t="s">
        <v>1663</v>
      </c>
      <c r="F23" s="126">
        <v>50000</v>
      </c>
      <c r="G23" s="22">
        <v>50000</v>
      </c>
      <c r="H23" s="124">
        <v>3.041667</v>
      </c>
      <c r="I23" s="29">
        <v>91.0000996164274</v>
      </c>
      <c r="J23" s="85">
        <v>461.32</v>
      </c>
      <c r="K23" s="22" t="s">
        <v>1626</v>
      </c>
      <c r="L23" s="131"/>
      <c r="N23" s="132"/>
    </row>
    <row r="24" spans="1:14" ht="24" customHeight="1">
      <c r="A24" s="121">
        <v>21</v>
      </c>
      <c r="B24" s="121" t="s">
        <v>1665</v>
      </c>
      <c r="C24" s="122" t="s">
        <v>1646</v>
      </c>
      <c r="D24" s="123" t="s">
        <v>1666</v>
      </c>
      <c r="E24" s="123" t="s">
        <v>1667</v>
      </c>
      <c r="F24" s="126">
        <v>50000</v>
      </c>
      <c r="G24" s="22">
        <v>50000</v>
      </c>
      <c r="H24" s="124">
        <v>3.041667</v>
      </c>
      <c r="I24" s="29">
        <v>91.0000996164274</v>
      </c>
      <c r="J24" s="85">
        <v>461.32</v>
      </c>
      <c r="K24" s="22" t="s">
        <v>1626</v>
      </c>
      <c r="L24" s="131"/>
      <c r="N24" s="132"/>
    </row>
    <row r="25" spans="1:14" ht="24" customHeight="1">
      <c r="A25" s="125">
        <v>22</v>
      </c>
      <c r="B25" s="121" t="s">
        <v>1668</v>
      </c>
      <c r="C25" s="122" t="s">
        <v>1669</v>
      </c>
      <c r="D25" s="123" t="s">
        <v>1670</v>
      </c>
      <c r="E25" s="123" t="s">
        <v>1671</v>
      </c>
      <c r="F25" s="126">
        <v>50000</v>
      </c>
      <c r="G25" s="22">
        <v>50000</v>
      </c>
      <c r="H25" s="124">
        <v>3.041667</v>
      </c>
      <c r="I25" s="29">
        <v>91.0000996164274</v>
      </c>
      <c r="J25" s="85">
        <v>461.32</v>
      </c>
      <c r="K25" s="22" t="s">
        <v>1626</v>
      </c>
      <c r="L25" s="131"/>
      <c r="N25" s="132"/>
    </row>
    <row r="26" spans="1:14" ht="24" customHeight="1">
      <c r="A26" s="121">
        <v>23</v>
      </c>
      <c r="B26" s="121" t="s">
        <v>1672</v>
      </c>
      <c r="C26" s="122" t="s">
        <v>1628</v>
      </c>
      <c r="D26" s="123" t="s">
        <v>1673</v>
      </c>
      <c r="E26" s="123" t="s">
        <v>1674</v>
      </c>
      <c r="F26" s="126">
        <v>50000</v>
      </c>
      <c r="G26" s="22">
        <v>50000</v>
      </c>
      <c r="H26" s="124">
        <v>2.958333</v>
      </c>
      <c r="I26" s="29">
        <v>90.9998975774533</v>
      </c>
      <c r="J26" s="85">
        <v>448.68</v>
      </c>
      <c r="K26" s="22" t="s">
        <v>1626</v>
      </c>
      <c r="L26" s="131"/>
      <c r="N26" s="132"/>
    </row>
    <row r="27" spans="1:14" ht="24" customHeight="1">
      <c r="A27" s="125">
        <v>24</v>
      </c>
      <c r="B27" s="121" t="s">
        <v>1675</v>
      </c>
      <c r="C27" s="122" t="s">
        <v>1676</v>
      </c>
      <c r="D27" s="123" t="s">
        <v>1677</v>
      </c>
      <c r="E27" s="123" t="s">
        <v>375</v>
      </c>
      <c r="F27" s="126">
        <v>50000</v>
      </c>
      <c r="G27" s="22">
        <v>50000</v>
      </c>
      <c r="H27" s="124">
        <v>2.958333</v>
      </c>
      <c r="I27" s="29">
        <v>90.9998975774533</v>
      </c>
      <c r="J27" s="85">
        <v>448.68</v>
      </c>
      <c r="K27" s="22" t="s">
        <v>1626</v>
      </c>
      <c r="L27" s="131"/>
      <c r="N27" s="132"/>
    </row>
    <row r="28" spans="1:14" ht="24" customHeight="1">
      <c r="A28" s="121">
        <v>25</v>
      </c>
      <c r="B28" s="121" t="s">
        <v>1678</v>
      </c>
      <c r="C28" s="122" t="s">
        <v>1628</v>
      </c>
      <c r="D28" s="123" t="s">
        <v>62</v>
      </c>
      <c r="E28" s="123" t="s">
        <v>896</v>
      </c>
      <c r="F28" s="126">
        <v>50000</v>
      </c>
      <c r="G28" s="22">
        <v>50000</v>
      </c>
      <c r="H28" s="124">
        <v>2.958333</v>
      </c>
      <c r="I28" s="29">
        <v>90.9998975774533</v>
      </c>
      <c r="J28" s="85">
        <v>448.68</v>
      </c>
      <c r="K28" s="22" t="s">
        <v>1626</v>
      </c>
      <c r="L28" s="131"/>
      <c r="N28" s="132"/>
    </row>
    <row r="29" spans="1:14" ht="24" customHeight="1">
      <c r="A29" s="125">
        <v>26</v>
      </c>
      <c r="B29" s="121" t="s">
        <v>1679</v>
      </c>
      <c r="C29" s="122" t="s">
        <v>1638</v>
      </c>
      <c r="D29" s="123" t="s">
        <v>1680</v>
      </c>
      <c r="E29" s="123" t="s">
        <v>1112</v>
      </c>
      <c r="F29" s="126">
        <v>50000</v>
      </c>
      <c r="G29" s="22">
        <v>50000</v>
      </c>
      <c r="H29" s="124">
        <v>2.958333</v>
      </c>
      <c r="I29" s="29">
        <v>90.9998975774533</v>
      </c>
      <c r="J29" s="85">
        <v>448.68</v>
      </c>
      <c r="K29" s="22" t="s">
        <v>1626</v>
      </c>
      <c r="L29" s="131"/>
      <c r="N29" s="132"/>
    </row>
    <row r="30" spans="1:14" ht="24" customHeight="1">
      <c r="A30" s="121">
        <v>27</v>
      </c>
      <c r="B30" s="121" t="s">
        <v>1681</v>
      </c>
      <c r="C30" s="122" t="s">
        <v>1628</v>
      </c>
      <c r="D30" s="123" t="s">
        <v>280</v>
      </c>
      <c r="E30" s="123" t="s">
        <v>281</v>
      </c>
      <c r="F30" s="126">
        <v>50000</v>
      </c>
      <c r="G30" s="22">
        <v>50000</v>
      </c>
      <c r="H30" s="124">
        <v>2.958333</v>
      </c>
      <c r="I30" s="29">
        <v>90.9998975774533</v>
      </c>
      <c r="J30" s="85">
        <v>448.68</v>
      </c>
      <c r="K30" s="22" t="s">
        <v>1626</v>
      </c>
      <c r="L30" s="131"/>
      <c r="N30" s="132"/>
    </row>
    <row r="31" spans="1:14" ht="24" customHeight="1">
      <c r="A31" s="125">
        <v>28</v>
      </c>
      <c r="B31" s="121" t="s">
        <v>1682</v>
      </c>
      <c r="C31" s="122" t="s">
        <v>1683</v>
      </c>
      <c r="D31" s="123" t="s">
        <v>1684</v>
      </c>
      <c r="E31" s="123" t="s">
        <v>204</v>
      </c>
      <c r="F31" s="126">
        <v>50000</v>
      </c>
      <c r="G31" s="22">
        <v>50000</v>
      </c>
      <c r="H31" s="124">
        <v>2.958333</v>
      </c>
      <c r="I31" s="29">
        <v>90.9998975774533</v>
      </c>
      <c r="J31" s="85">
        <v>448.68</v>
      </c>
      <c r="K31" s="22" t="s">
        <v>1626</v>
      </c>
      <c r="L31" s="131"/>
      <c r="N31" s="132"/>
    </row>
    <row r="32" spans="1:14" ht="24" customHeight="1">
      <c r="A32" s="121">
        <v>29</v>
      </c>
      <c r="B32" s="121" t="s">
        <v>1685</v>
      </c>
      <c r="C32" s="122" t="s">
        <v>1628</v>
      </c>
      <c r="D32" s="123" t="s">
        <v>1686</v>
      </c>
      <c r="E32" s="123" t="s">
        <v>807</v>
      </c>
      <c r="F32" s="126">
        <v>50000</v>
      </c>
      <c r="G32" s="22">
        <v>50000</v>
      </c>
      <c r="H32" s="124">
        <v>2.958333</v>
      </c>
      <c r="I32" s="29">
        <v>90.9998975774533</v>
      </c>
      <c r="J32" s="85">
        <v>448.68</v>
      </c>
      <c r="K32" s="22" t="s">
        <v>1626</v>
      </c>
      <c r="L32" s="131"/>
      <c r="N32" s="132"/>
    </row>
    <row r="33" spans="1:14" ht="24" customHeight="1">
      <c r="A33" s="125">
        <v>30</v>
      </c>
      <c r="B33" s="121" t="s">
        <v>1687</v>
      </c>
      <c r="C33" s="122" t="s">
        <v>1683</v>
      </c>
      <c r="D33" s="123" t="s">
        <v>903</v>
      </c>
      <c r="E33" s="123" t="s">
        <v>379</v>
      </c>
      <c r="F33" s="126">
        <v>50000</v>
      </c>
      <c r="G33" s="22">
        <v>50000</v>
      </c>
      <c r="H33" s="124">
        <v>2.958333</v>
      </c>
      <c r="I33" s="29">
        <v>90.9998975774533</v>
      </c>
      <c r="J33" s="85">
        <v>448.68</v>
      </c>
      <c r="K33" s="22" t="s">
        <v>1626</v>
      </c>
      <c r="L33" s="131"/>
      <c r="N33" s="132"/>
    </row>
    <row r="34" spans="1:14" ht="24" customHeight="1">
      <c r="A34" s="121">
        <v>31</v>
      </c>
      <c r="B34" s="121" t="s">
        <v>1688</v>
      </c>
      <c r="C34" s="127" t="s">
        <v>1624</v>
      </c>
      <c r="D34" s="123" t="s">
        <v>78</v>
      </c>
      <c r="E34" s="123" t="s">
        <v>542</v>
      </c>
      <c r="F34" s="126">
        <v>50000</v>
      </c>
      <c r="G34" s="22">
        <v>50000</v>
      </c>
      <c r="H34" s="124">
        <v>2.875</v>
      </c>
      <c r="I34" s="29">
        <v>90.999652173913</v>
      </c>
      <c r="J34" s="85">
        <v>436.04</v>
      </c>
      <c r="K34" s="22" t="s">
        <v>1626</v>
      </c>
      <c r="L34" s="131"/>
      <c r="N34" s="132"/>
    </row>
    <row r="35" spans="1:14" ht="24" customHeight="1">
      <c r="A35" s="125">
        <v>32</v>
      </c>
      <c r="B35" s="121" t="s">
        <v>1689</v>
      </c>
      <c r="C35" s="122" t="s">
        <v>1638</v>
      </c>
      <c r="D35" s="123" t="s">
        <v>81</v>
      </c>
      <c r="E35" s="123" t="s">
        <v>82</v>
      </c>
      <c r="F35" s="126">
        <v>50000</v>
      </c>
      <c r="G35" s="22">
        <v>50000</v>
      </c>
      <c r="H35" s="124">
        <v>2.875</v>
      </c>
      <c r="I35" s="29">
        <v>90.999652173913</v>
      </c>
      <c r="J35" s="85">
        <v>436.04</v>
      </c>
      <c r="K35" s="22" t="s">
        <v>1626</v>
      </c>
      <c r="L35" s="131"/>
      <c r="N35" s="132"/>
    </row>
    <row r="36" spans="1:14" ht="24" customHeight="1">
      <c r="A36" s="121">
        <v>33</v>
      </c>
      <c r="B36" s="121" t="s">
        <v>1690</v>
      </c>
      <c r="C36" s="122" t="s">
        <v>1632</v>
      </c>
      <c r="D36" s="123" t="s">
        <v>1691</v>
      </c>
      <c r="E36" s="123" t="s">
        <v>830</v>
      </c>
      <c r="F36" s="126">
        <v>20000</v>
      </c>
      <c r="G36" s="22">
        <v>20000</v>
      </c>
      <c r="H36" s="124">
        <v>2.875</v>
      </c>
      <c r="I36" s="29">
        <v>91.00173913048</v>
      </c>
      <c r="J36" s="85">
        <v>174.42</v>
      </c>
      <c r="K36" s="22" t="s">
        <v>1626</v>
      </c>
      <c r="L36" s="131"/>
      <c r="N36" s="132"/>
    </row>
    <row r="37" spans="1:14" ht="24" customHeight="1">
      <c r="A37" s="125"/>
      <c r="B37" s="121" t="s">
        <v>1692</v>
      </c>
      <c r="C37" s="122" t="s">
        <v>1632</v>
      </c>
      <c r="D37" s="123" t="s">
        <v>218</v>
      </c>
      <c r="E37" s="123" t="s">
        <v>724</v>
      </c>
      <c r="F37" s="126">
        <v>50000</v>
      </c>
      <c r="G37" s="22">
        <v>50000</v>
      </c>
      <c r="H37" s="124">
        <v>2.875</v>
      </c>
      <c r="I37" s="29">
        <v>90.999652173913</v>
      </c>
      <c r="J37" s="85">
        <v>436.04</v>
      </c>
      <c r="K37" s="22" t="s">
        <v>1626</v>
      </c>
      <c r="L37" s="131"/>
      <c r="N37" s="132"/>
    </row>
    <row r="38" spans="1:14" ht="24" customHeight="1">
      <c r="A38" s="121">
        <v>35</v>
      </c>
      <c r="B38" s="121" t="s">
        <v>1693</v>
      </c>
      <c r="C38" s="122" t="s">
        <v>1657</v>
      </c>
      <c r="D38" s="123" t="s">
        <v>548</v>
      </c>
      <c r="E38" s="123" t="s">
        <v>549</v>
      </c>
      <c r="F38" s="126">
        <v>50000</v>
      </c>
      <c r="G38" s="22">
        <v>50000</v>
      </c>
      <c r="H38" s="124">
        <v>2.875</v>
      </c>
      <c r="I38" s="29">
        <v>90.999652173913</v>
      </c>
      <c r="J38" s="85">
        <v>436.04</v>
      </c>
      <c r="K38" s="22" t="s">
        <v>1626</v>
      </c>
      <c r="L38" s="131"/>
      <c r="N38" s="132"/>
    </row>
    <row r="39" spans="1:14" ht="24" customHeight="1">
      <c r="A39" s="125">
        <v>36</v>
      </c>
      <c r="B39" s="121" t="s">
        <v>1694</v>
      </c>
      <c r="C39" s="122" t="s">
        <v>1636</v>
      </c>
      <c r="D39" s="123" t="s">
        <v>1695</v>
      </c>
      <c r="E39" s="123" t="s">
        <v>905</v>
      </c>
      <c r="F39" s="126">
        <v>50000</v>
      </c>
      <c r="G39" s="22">
        <v>50000</v>
      </c>
      <c r="H39" s="124">
        <v>2.875</v>
      </c>
      <c r="I39" s="29">
        <v>90.999652173913</v>
      </c>
      <c r="J39" s="85">
        <v>436.04</v>
      </c>
      <c r="K39" s="22" t="s">
        <v>1626</v>
      </c>
      <c r="L39" s="131"/>
      <c r="N39" s="132"/>
    </row>
    <row r="40" spans="1:14" ht="24" customHeight="1">
      <c r="A40" s="121">
        <v>37</v>
      </c>
      <c r="B40" s="121" t="s">
        <v>1696</v>
      </c>
      <c r="C40" s="122" t="s">
        <v>1649</v>
      </c>
      <c r="D40" s="123" t="s">
        <v>1697</v>
      </c>
      <c r="E40" s="123" t="s">
        <v>842</v>
      </c>
      <c r="F40" s="126">
        <v>50000</v>
      </c>
      <c r="G40" s="22">
        <v>50000</v>
      </c>
      <c r="H40" s="124">
        <v>2.875</v>
      </c>
      <c r="I40" s="29">
        <v>90.999652173913</v>
      </c>
      <c r="J40" s="85">
        <v>436.04</v>
      </c>
      <c r="K40" s="22" t="s">
        <v>1626</v>
      </c>
      <c r="L40" s="131"/>
      <c r="N40" s="132"/>
    </row>
    <row r="41" spans="1:14" ht="24" customHeight="1">
      <c r="A41" s="125">
        <v>38</v>
      </c>
      <c r="B41" s="121" t="s">
        <v>1698</v>
      </c>
      <c r="C41" s="122" t="s">
        <v>1628</v>
      </c>
      <c r="D41" s="123" t="s">
        <v>560</v>
      </c>
      <c r="E41" s="123" t="s">
        <v>561</v>
      </c>
      <c r="F41" s="126">
        <v>50000</v>
      </c>
      <c r="G41" s="22">
        <v>50000</v>
      </c>
      <c r="H41" s="124">
        <v>2.875</v>
      </c>
      <c r="I41" s="29">
        <v>90.999652173913</v>
      </c>
      <c r="J41" s="85">
        <v>436.04</v>
      </c>
      <c r="K41" s="22" t="s">
        <v>1626</v>
      </c>
      <c r="L41" s="131"/>
      <c r="N41" s="132"/>
    </row>
    <row r="42" spans="1:14" ht="24" customHeight="1">
      <c r="A42" s="121">
        <v>39</v>
      </c>
      <c r="B42" s="121" t="s">
        <v>1699</v>
      </c>
      <c r="C42" s="122" t="s">
        <v>1700</v>
      </c>
      <c r="D42" s="123" t="s">
        <v>87</v>
      </c>
      <c r="E42" s="123" t="s">
        <v>1182</v>
      </c>
      <c r="F42" s="126">
        <v>50000</v>
      </c>
      <c r="G42" s="22">
        <v>50000</v>
      </c>
      <c r="H42" s="124">
        <v>2.875</v>
      </c>
      <c r="I42" s="29">
        <v>90.999652173913</v>
      </c>
      <c r="J42" s="85">
        <v>436.04</v>
      </c>
      <c r="K42" s="22" t="s">
        <v>1626</v>
      </c>
      <c r="L42" s="131"/>
      <c r="N42" s="132"/>
    </row>
    <row r="43" spans="1:14" ht="24" customHeight="1">
      <c r="A43" s="125">
        <v>40</v>
      </c>
      <c r="B43" s="121" t="s">
        <v>1701</v>
      </c>
      <c r="C43" s="122" t="s">
        <v>1657</v>
      </c>
      <c r="D43" s="123" t="s">
        <v>1702</v>
      </c>
      <c r="E43" s="123" t="s">
        <v>1703</v>
      </c>
      <c r="F43" s="126">
        <v>50000</v>
      </c>
      <c r="G43" s="22">
        <v>50000</v>
      </c>
      <c r="H43" s="124">
        <v>2.875</v>
      </c>
      <c r="I43" s="29">
        <v>90.999652173913</v>
      </c>
      <c r="J43" s="85">
        <v>436.04</v>
      </c>
      <c r="K43" s="22" t="s">
        <v>1626</v>
      </c>
      <c r="L43" s="131"/>
      <c r="N43" s="132"/>
    </row>
    <row r="44" spans="1:14" ht="24" customHeight="1">
      <c r="A44" s="121">
        <v>41</v>
      </c>
      <c r="B44" s="121" t="s">
        <v>1704</v>
      </c>
      <c r="C44" s="122" t="s">
        <v>1649</v>
      </c>
      <c r="D44" s="123" t="s">
        <v>224</v>
      </c>
      <c r="E44" s="123" t="s">
        <v>225</v>
      </c>
      <c r="F44" s="126">
        <v>50000</v>
      </c>
      <c r="G44" s="22">
        <v>50000</v>
      </c>
      <c r="H44" s="124">
        <v>2.875</v>
      </c>
      <c r="I44" s="29">
        <v>90.999652173913</v>
      </c>
      <c r="J44" s="85">
        <v>436.04</v>
      </c>
      <c r="K44" s="22" t="s">
        <v>1626</v>
      </c>
      <c r="L44" s="131"/>
      <c r="N44" s="132"/>
    </row>
    <row r="45" spans="1:14" ht="24" customHeight="1">
      <c r="A45" s="125">
        <v>42</v>
      </c>
      <c r="B45" s="121" t="s">
        <v>1705</v>
      </c>
      <c r="C45" s="122" t="s">
        <v>1649</v>
      </c>
      <c r="D45" s="123" t="s">
        <v>224</v>
      </c>
      <c r="E45" s="123" t="s">
        <v>225</v>
      </c>
      <c r="F45" s="126">
        <v>50000</v>
      </c>
      <c r="G45" s="22">
        <v>50000</v>
      </c>
      <c r="H45" s="124">
        <v>2.875</v>
      </c>
      <c r="I45" s="29">
        <v>90.999652173913</v>
      </c>
      <c r="J45" s="85">
        <v>436.04</v>
      </c>
      <c r="K45" s="22" t="s">
        <v>1626</v>
      </c>
      <c r="L45" s="131"/>
      <c r="N45" s="132"/>
    </row>
    <row r="46" spans="1:14" ht="24" customHeight="1">
      <c r="A46" s="121">
        <v>43</v>
      </c>
      <c r="B46" s="121" t="s">
        <v>1706</v>
      </c>
      <c r="C46" s="122" t="s">
        <v>1707</v>
      </c>
      <c r="D46" s="123" t="s">
        <v>1708</v>
      </c>
      <c r="E46" s="123" t="s">
        <v>1709</v>
      </c>
      <c r="F46" s="126">
        <v>50000</v>
      </c>
      <c r="G46" s="22">
        <v>50000</v>
      </c>
      <c r="H46" s="124">
        <v>2.875</v>
      </c>
      <c r="I46" s="29">
        <v>90.999652173913</v>
      </c>
      <c r="J46" s="85">
        <v>436.04</v>
      </c>
      <c r="K46" s="22" t="s">
        <v>1626</v>
      </c>
      <c r="L46" s="131"/>
      <c r="N46" s="132"/>
    </row>
    <row r="47" spans="1:14" ht="24" customHeight="1">
      <c r="A47" s="125">
        <v>44</v>
      </c>
      <c r="B47" s="121" t="s">
        <v>1710</v>
      </c>
      <c r="C47" s="122" t="s">
        <v>1649</v>
      </c>
      <c r="D47" s="123" t="s">
        <v>728</v>
      </c>
      <c r="E47" s="123" t="s">
        <v>729</v>
      </c>
      <c r="F47" s="126">
        <v>50000</v>
      </c>
      <c r="G47" s="22">
        <v>50000</v>
      </c>
      <c r="H47" s="124">
        <v>2.875</v>
      </c>
      <c r="I47" s="29">
        <v>90.999652173913</v>
      </c>
      <c r="J47" s="85">
        <v>436.04</v>
      </c>
      <c r="K47" s="22" t="s">
        <v>1626</v>
      </c>
      <c r="L47" s="131"/>
      <c r="N47" s="132"/>
    </row>
    <row r="48" spans="1:14" ht="24" customHeight="1">
      <c r="A48" s="121">
        <v>45</v>
      </c>
      <c r="B48" s="121" t="s">
        <v>1711</v>
      </c>
      <c r="C48" s="122" t="s">
        <v>1649</v>
      </c>
      <c r="D48" s="123" t="s">
        <v>728</v>
      </c>
      <c r="E48" s="123" t="s">
        <v>729</v>
      </c>
      <c r="F48" s="126">
        <v>50000</v>
      </c>
      <c r="G48" s="22">
        <v>50000</v>
      </c>
      <c r="H48" s="124">
        <v>2.875</v>
      </c>
      <c r="I48" s="29">
        <v>90.999652173913</v>
      </c>
      <c r="J48" s="85">
        <v>436.04</v>
      </c>
      <c r="K48" s="22" t="s">
        <v>1626</v>
      </c>
      <c r="L48" s="131"/>
      <c r="N48" s="132"/>
    </row>
    <row r="49" spans="1:14" ht="24" customHeight="1">
      <c r="A49" s="125">
        <v>46</v>
      </c>
      <c r="B49" s="121" t="s">
        <v>1712</v>
      </c>
      <c r="C49" s="122" t="s">
        <v>1646</v>
      </c>
      <c r="D49" s="123" t="s">
        <v>1713</v>
      </c>
      <c r="E49" s="123" t="s">
        <v>1714</v>
      </c>
      <c r="F49" s="126">
        <v>50000</v>
      </c>
      <c r="G49" s="22">
        <v>50000</v>
      </c>
      <c r="H49" s="124">
        <v>2.875</v>
      </c>
      <c r="I49" s="29">
        <v>90.999652173913</v>
      </c>
      <c r="J49" s="85">
        <v>436.04</v>
      </c>
      <c r="K49" s="22" t="s">
        <v>1626</v>
      </c>
      <c r="L49" s="131"/>
      <c r="N49" s="132"/>
    </row>
    <row r="50" spans="1:14" ht="24" customHeight="1">
      <c r="A50" s="121">
        <v>47</v>
      </c>
      <c r="B50" s="121" t="s">
        <v>1715</v>
      </c>
      <c r="C50" s="122" t="s">
        <v>1683</v>
      </c>
      <c r="D50" s="123" t="s">
        <v>1716</v>
      </c>
      <c r="E50" s="123" t="s">
        <v>849</v>
      </c>
      <c r="F50" s="126">
        <v>50000</v>
      </c>
      <c r="G50" s="22">
        <v>50000</v>
      </c>
      <c r="H50" s="124">
        <v>2.875</v>
      </c>
      <c r="I50" s="29">
        <v>90.999652173913</v>
      </c>
      <c r="J50" s="85">
        <v>436.04</v>
      </c>
      <c r="K50" s="22" t="s">
        <v>1626</v>
      </c>
      <c r="L50" s="131"/>
      <c r="N50" s="132"/>
    </row>
    <row r="51" spans="1:14" ht="24" customHeight="1">
      <c r="A51" s="125">
        <v>48</v>
      </c>
      <c r="B51" s="121" t="s">
        <v>702</v>
      </c>
      <c r="C51" s="122" t="s">
        <v>1636</v>
      </c>
      <c r="D51" s="123" t="s">
        <v>578</v>
      </c>
      <c r="E51" s="123" t="s">
        <v>579</v>
      </c>
      <c r="F51" s="126">
        <v>50000</v>
      </c>
      <c r="G51" s="22">
        <v>50000</v>
      </c>
      <c r="H51" s="124">
        <v>2.875</v>
      </c>
      <c r="I51" s="29">
        <v>90.999652173913</v>
      </c>
      <c r="J51" s="85">
        <v>436.04</v>
      </c>
      <c r="K51" s="22" t="s">
        <v>1626</v>
      </c>
      <c r="L51" s="131"/>
      <c r="N51" s="132"/>
    </row>
    <row r="52" spans="1:14" ht="24" customHeight="1">
      <c r="A52" s="121">
        <v>49</v>
      </c>
      <c r="B52" s="121" t="s">
        <v>1717</v>
      </c>
      <c r="C52" s="122" t="s">
        <v>1646</v>
      </c>
      <c r="D52" s="123" t="s">
        <v>302</v>
      </c>
      <c r="E52" s="123" t="s">
        <v>303</v>
      </c>
      <c r="F52" s="126">
        <v>50000</v>
      </c>
      <c r="G52" s="22">
        <v>50000</v>
      </c>
      <c r="H52" s="124">
        <v>2.875</v>
      </c>
      <c r="I52" s="29">
        <v>90.999652173913</v>
      </c>
      <c r="J52" s="85">
        <v>436.04</v>
      </c>
      <c r="K52" s="22" t="s">
        <v>1626</v>
      </c>
      <c r="L52" s="131"/>
      <c r="N52" s="132"/>
    </row>
    <row r="53" spans="1:14" ht="24" customHeight="1">
      <c r="A53" s="125">
        <v>50</v>
      </c>
      <c r="B53" s="121" t="s">
        <v>1718</v>
      </c>
      <c r="C53" s="122" t="s">
        <v>1719</v>
      </c>
      <c r="D53" s="123" t="s">
        <v>230</v>
      </c>
      <c r="E53" s="123" t="s">
        <v>231</v>
      </c>
      <c r="F53" s="126">
        <v>50000</v>
      </c>
      <c r="G53" s="22">
        <v>50000</v>
      </c>
      <c r="H53" s="124">
        <v>2.875</v>
      </c>
      <c r="I53" s="29">
        <v>90.999652173913</v>
      </c>
      <c r="J53" s="85">
        <v>436.04</v>
      </c>
      <c r="K53" s="22" t="s">
        <v>1626</v>
      </c>
      <c r="L53" s="131"/>
      <c r="N53" s="132"/>
    </row>
    <row r="54" spans="1:14" ht="24" customHeight="1">
      <c r="A54" s="121">
        <v>51</v>
      </c>
      <c r="B54" s="121" t="s">
        <v>1720</v>
      </c>
      <c r="C54" s="122" t="s">
        <v>1721</v>
      </c>
      <c r="D54" s="123" t="s">
        <v>310</v>
      </c>
      <c r="E54" s="123" t="s">
        <v>311</v>
      </c>
      <c r="F54" s="126">
        <v>50000</v>
      </c>
      <c r="G54" s="22">
        <v>50000</v>
      </c>
      <c r="H54" s="124">
        <v>2.875</v>
      </c>
      <c r="I54" s="29">
        <v>90.999652173913</v>
      </c>
      <c r="J54" s="85">
        <v>436.04</v>
      </c>
      <c r="K54" s="22" t="s">
        <v>1626</v>
      </c>
      <c r="L54" s="131"/>
      <c r="N54" s="132"/>
    </row>
    <row r="55" spans="1:14" ht="24" customHeight="1">
      <c r="A55" s="125">
        <v>52</v>
      </c>
      <c r="B55" s="121" t="s">
        <v>1722</v>
      </c>
      <c r="C55" s="122" t="s">
        <v>1646</v>
      </c>
      <c r="D55" s="123" t="s">
        <v>1723</v>
      </c>
      <c r="E55" s="123" t="s">
        <v>1229</v>
      </c>
      <c r="F55" s="126">
        <v>50000</v>
      </c>
      <c r="G55" s="22">
        <v>50000</v>
      </c>
      <c r="H55" s="124">
        <v>2.875</v>
      </c>
      <c r="I55" s="29">
        <v>90.999652173913</v>
      </c>
      <c r="J55" s="85">
        <v>436.04</v>
      </c>
      <c r="K55" s="22" t="s">
        <v>1626</v>
      </c>
      <c r="L55" s="131"/>
      <c r="N55" s="132"/>
    </row>
    <row r="56" spans="1:14" ht="24" customHeight="1">
      <c r="A56" s="121">
        <v>53</v>
      </c>
      <c r="B56" s="121" t="s">
        <v>1724</v>
      </c>
      <c r="C56" s="122" t="s">
        <v>1719</v>
      </c>
      <c r="D56" s="123" t="s">
        <v>331</v>
      </c>
      <c r="E56" s="123" t="s">
        <v>332</v>
      </c>
      <c r="F56" s="126">
        <v>50000</v>
      </c>
      <c r="G56" s="22">
        <v>50000</v>
      </c>
      <c r="H56" s="124">
        <v>2.875</v>
      </c>
      <c r="I56" s="29">
        <v>90.999652173913</v>
      </c>
      <c r="J56" s="85">
        <v>436.04</v>
      </c>
      <c r="K56" s="22" t="s">
        <v>1626</v>
      </c>
      <c r="L56" s="131"/>
      <c r="N56" s="132"/>
    </row>
    <row r="57" spans="1:14" ht="24" customHeight="1">
      <c r="A57" s="125">
        <v>54</v>
      </c>
      <c r="B57" s="121" t="s">
        <v>1725</v>
      </c>
      <c r="C57" s="122" t="s">
        <v>1726</v>
      </c>
      <c r="D57" s="123" t="s">
        <v>340</v>
      </c>
      <c r="E57" s="123" t="s">
        <v>341</v>
      </c>
      <c r="F57" s="126">
        <v>50000</v>
      </c>
      <c r="G57" s="22">
        <v>50000</v>
      </c>
      <c r="H57" s="124">
        <v>2.875</v>
      </c>
      <c r="I57" s="29">
        <v>90.999652173913</v>
      </c>
      <c r="J57" s="85">
        <v>436.04</v>
      </c>
      <c r="K57" s="22" t="s">
        <v>1626</v>
      </c>
      <c r="L57" s="131"/>
      <c r="N57" s="132"/>
    </row>
    <row r="58" spans="1:14" ht="24" customHeight="1">
      <c r="A58" s="121">
        <v>55</v>
      </c>
      <c r="B58" s="121" t="s">
        <v>1727</v>
      </c>
      <c r="C58" s="122" t="s">
        <v>1630</v>
      </c>
      <c r="D58" s="123" t="s">
        <v>340</v>
      </c>
      <c r="E58" s="123" t="s">
        <v>341</v>
      </c>
      <c r="F58" s="126">
        <v>50000</v>
      </c>
      <c r="G58" s="22">
        <v>50000</v>
      </c>
      <c r="H58" s="124">
        <v>2.875</v>
      </c>
      <c r="I58" s="29">
        <v>90.999652173913</v>
      </c>
      <c r="J58" s="85">
        <v>436.04</v>
      </c>
      <c r="K58" s="22" t="s">
        <v>1626</v>
      </c>
      <c r="L58" s="131"/>
      <c r="N58" s="132"/>
    </row>
    <row r="59" spans="1:14" ht="24" customHeight="1">
      <c r="A59" s="125">
        <v>56</v>
      </c>
      <c r="B59" s="121" t="s">
        <v>1728</v>
      </c>
      <c r="C59" s="122" t="s">
        <v>1729</v>
      </c>
      <c r="D59" s="123" t="s">
        <v>777</v>
      </c>
      <c r="E59" s="123" t="s">
        <v>778</v>
      </c>
      <c r="F59" s="126">
        <v>50000</v>
      </c>
      <c r="G59" s="22">
        <v>50000</v>
      </c>
      <c r="H59" s="124">
        <v>2.875</v>
      </c>
      <c r="I59" s="29">
        <v>77.0007826087</v>
      </c>
      <c r="J59" s="85">
        <v>368.96</v>
      </c>
      <c r="K59" s="22" t="s">
        <v>1626</v>
      </c>
      <c r="L59" s="131"/>
      <c r="N59" s="132"/>
    </row>
    <row r="60" spans="1:14" ht="24" customHeight="1">
      <c r="A60" s="121">
        <v>57</v>
      </c>
      <c r="B60" s="121" t="s">
        <v>1730</v>
      </c>
      <c r="C60" s="122" t="s">
        <v>1731</v>
      </c>
      <c r="D60" s="123" t="s">
        <v>176</v>
      </c>
      <c r="E60" s="123" t="s">
        <v>629</v>
      </c>
      <c r="F60" s="126">
        <v>50000</v>
      </c>
      <c r="G60" s="22">
        <v>0</v>
      </c>
      <c r="H60" s="124">
        <v>2.875</v>
      </c>
      <c r="I60" s="29">
        <v>30</v>
      </c>
      <c r="J60" s="85">
        <v>143.75</v>
      </c>
      <c r="K60" s="22" t="s">
        <v>1626</v>
      </c>
      <c r="L60" s="131"/>
      <c r="N60" s="132"/>
    </row>
    <row r="61" spans="1:14" ht="24" customHeight="1">
      <c r="A61" s="125">
        <v>58</v>
      </c>
      <c r="B61" s="121" t="s">
        <v>1623</v>
      </c>
      <c r="C61" s="122" t="s">
        <v>1624</v>
      </c>
      <c r="D61" s="123" t="s">
        <v>153</v>
      </c>
      <c r="E61" s="123" t="s">
        <v>154</v>
      </c>
      <c r="F61" s="126">
        <v>50000</v>
      </c>
      <c r="G61" s="22">
        <v>50000</v>
      </c>
      <c r="H61" s="124">
        <v>2.875</v>
      </c>
      <c r="I61" s="29">
        <v>71.0007826087</v>
      </c>
      <c r="J61" s="85">
        <v>0.21</v>
      </c>
      <c r="K61" s="22" t="s">
        <v>1626</v>
      </c>
      <c r="L61" s="131"/>
      <c r="N61" s="132"/>
    </row>
    <row r="62" spans="1:14" ht="24" customHeight="1">
      <c r="A62" s="121">
        <v>59</v>
      </c>
      <c r="B62" s="121" t="s">
        <v>1732</v>
      </c>
      <c r="C62" s="122" t="s">
        <v>1733</v>
      </c>
      <c r="D62" s="123" t="s">
        <v>31</v>
      </c>
      <c r="E62" s="123" t="s">
        <v>1734</v>
      </c>
      <c r="F62" s="126">
        <v>50000</v>
      </c>
      <c r="G62" s="22">
        <v>50000</v>
      </c>
      <c r="H62" s="124">
        <v>2.875</v>
      </c>
      <c r="I62" s="29">
        <v>70.0006956521739</v>
      </c>
      <c r="J62" s="85">
        <v>335.42</v>
      </c>
      <c r="K62" s="22" t="s">
        <v>1626</v>
      </c>
      <c r="L62" s="131"/>
      <c r="N62" s="132"/>
    </row>
    <row r="63" spans="1:14" ht="24" customHeight="1">
      <c r="A63" s="125">
        <v>60</v>
      </c>
      <c r="B63" s="121" t="s">
        <v>1735</v>
      </c>
      <c r="C63" s="122" t="s">
        <v>1657</v>
      </c>
      <c r="D63" s="123" t="s">
        <v>446</v>
      </c>
      <c r="E63" s="123" t="s">
        <v>784</v>
      </c>
      <c r="F63" s="126">
        <v>50000</v>
      </c>
      <c r="G63" s="22">
        <v>50000</v>
      </c>
      <c r="H63" s="124">
        <v>2.875</v>
      </c>
      <c r="I63" s="29">
        <v>66</v>
      </c>
      <c r="J63" s="85">
        <v>316.25</v>
      </c>
      <c r="K63" s="22" t="s">
        <v>1626</v>
      </c>
      <c r="L63" s="131"/>
      <c r="N63" s="132"/>
    </row>
    <row r="64" spans="1:14" ht="24" customHeight="1">
      <c r="A64" s="121">
        <v>61</v>
      </c>
      <c r="B64" s="121" t="s">
        <v>1629</v>
      </c>
      <c r="C64" s="122" t="s">
        <v>1630</v>
      </c>
      <c r="D64" s="123" t="s">
        <v>446</v>
      </c>
      <c r="E64" s="123" t="s">
        <v>784</v>
      </c>
      <c r="F64" s="126">
        <v>50000</v>
      </c>
      <c r="G64" s="22">
        <v>50000</v>
      </c>
      <c r="H64" s="124">
        <v>2.875</v>
      </c>
      <c r="I64" s="29">
        <v>66</v>
      </c>
      <c r="J64" s="85">
        <v>316.25</v>
      </c>
      <c r="K64" s="22" t="s">
        <v>1626</v>
      </c>
      <c r="L64" s="131"/>
      <c r="N64" s="132"/>
    </row>
    <row r="65" spans="1:14" ht="24" customHeight="1">
      <c r="A65" s="125">
        <v>62</v>
      </c>
      <c r="B65" s="121" t="s">
        <v>1736</v>
      </c>
      <c r="C65" s="122" t="s">
        <v>1683</v>
      </c>
      <c r="D65" s="123" t="s">
        <v>456</v>
      </c>
      <c r="E65" s="123" t="s">
        <v>1737</v>
      </c>
      <c r="F65" s="126">
        <v>50000</v>
      </c>
      <c r="G65" s="22">
        <v>50000</v>
      </c>
      <c r="H65" s="124">
        <v>2.875</v>
      </c>
      <c r="I65" s="29">
        <v>64.0006956521739</v>
      </c>
      <c r="J65" s="85">
        <v>306.67</v>
      </c>
      <c r="K65" s="22" t="s">
        <v>1626</v>
      </c>
      <c r="L65" s="131"/>
      <c r="N65" s="132"/>
    </row>
    <row r="66" spans="1:14" ht="24" customHeight="1">
      <c r="A66" s="121">
        <v>63</v>
      </c>
      <c r="B66" s="121" t="s">
        <v>1633</v>
      </c>
      <c r="C66" s="122" t="s">
        <v>1634</v>
      </c>
      <c r="D66" s="123" t="s">
        <v>1616</v>
      </c>
      <c r="E66" s="123" t="s">
        <v>1337</v>
      </c>
      <c r="F66" s="126">
        <v>50000</v>
      </c>
      <c r="G66" s="22">
        <v>50000</v>
      </c>
      <c r="H66" s="124">
        <v>2.875</v>
      </c>
      <c r="I66" s="29">
        <v>61.99930478261</v>
      </c>
      <c r="J66" s="85">
        <v>297.08</v>
      </c>
      <c r="K66" s="22" t="s">
        <v>1626</v>
      </c>
      <c r="L66" s="131"/>
      <c r="N66" s="132"/>
    </row>
    <row r="67" spans="1:14" ht="24" customHeight="1">
      <c r="A67" s="125">
        <v>64</v>
      </c>
      <c r="B67" s="121" t="s">
        <v>1640</v>
      </c>
      <c r="C67" s="122" t="s">
        <v>1641</v>
      </c>
      <c r="D67" s="123" t="s">
        <v>1738</v>
      </c>
      <c r="E67" s="123" t="s">
        <v>1739</v>
      </c>
      <c r="F67" s="126">
        <v>50000</v>
      </c>
      <c r="G67" s="22">
        <v>50000</v>
      </c>
      <c r="H67" s="124">
        <v>2.875</v>
      </c>
      <c r="I67" s="29">
        <v>58.0006956521739</v>
      </c>
      <c r="J67" s="85">
        <v>277.92</v>
      </c>
      <c r="K67" s="22" t="s">
        <v>1626</v>
      </c>
      <c r="L67" s="131"/>
      <c r="N67" s="132"/>
    </row>
    <row r="68" spans="1:14" ht="24" customHeight="1">
      <c r="A68" s="121">
        <v>65</v>
      </c>
      <c r="B68" s="121" t="s">
        <v>1637</v>
      </c>
      <c r="C68" s="122" t="s">
        <v>1638</v>
      </c>
      <c r="D68" s="123" t="s">
        <v>1738</v>
      </c>
      <c r="E68" s="123" t="s">
        <v>1739</v>
      </c>
      <c r="F68" s="126">
        <v>50000</v>
      </c>
      <c r="G68" s="22">
        <v>50000</v>
      </c>
      <c r="H68" s="124">
        <v>2.875</v>
      </c>
      <c r="I68" s="29">
        <v>58.0006956521739</v>
      </c>
      <c r="J68" s="85">
        <v>277.92</v>
      </c>
      <c r="K68" s="22" t="s">
        <v>1626</v>
      </c>
      <c r="L68" s="131"/>
      <c r="N68" s="132"/>
    </row>
    <row r="69" spans="1:14" ht="24" customHeight="1">
      <c r="A69" s="125">
        <v>66</v>
      </c>
      <c r="B69" s="121" t="s">
        <v>1648</v>
      </c>
      <c r="C69" s="122" t="s">
        <v>1649</v>
      </c>
      <c r="D69" s="123" t="s">
        <v>461</v>
      </c>
      <c r="E69" s="123" t="s">
        <v>1006</v>
      </c>
      <c r="F69" s="126">
        <v>50000</v>
      </c>
      <c r="G69" s="22">
        <v>50000</v>
      </c>
      <c r="H69" s="124">
        <v>2.875</v>
      </c>
      <c r="I69" s="29">
        <v>52.0006956521739</v>
      </c>
      <c r="J69" s="85">
        <v>249.17</v>
      </c>
      <c r="K69" s="22" t="s">
        <v>1626</v>
      </c>
      <c r="L69" s="131"/>
      <c r="N69" s="132"/>
    </row>
    <row r="70" spans="1:14" ht="24" customHeight="1">
      <c r="A70" s="121">
        <v>67</v>
      </c>
      <c r="B70" s="121" t="s">
        <v>1635</v>
      </c>
      <c r="C70" s="122" t="s">
        <v>1636</v>
      </c>
      <c r="D70" s="123" t="s">
        <v>633</v>
      </c>
      <c r="E70" s="123" t="s">
        <v>634</v>
      </c>
      <c r="F70" s="126">
        <v>50000</v>
      </c>
      <c r="G70" s="22">
        <v>50000</v>
      </c>
      <c r="H70" s="124">
        <v>2.875</v>
      </c>
      <c r="I70" s="29">
        <v>51.00104782609</v>
      </c>
      <c r="J70" s="85">
        <v>244.38</v>
      </c>
      <c r="K70" s="22" t="s">
        <v>1626</v>
      </c>
      <c r="L70" s="131"/>
      <c r="N70" s="132"/>
    </row>
    <row r="71" spans="1:14" ht="24" customHeight="1">
      <c r="A71" s="125">
        <v>68</v>
      </c>
      <c r="B71" s="121" t="s">
        <v>1740</v>
      </c>
      <c r="C71" s="122" t="s">
        <v>1741</v>
      </c>
      <c r="D71" s="123" t="s">
        <v>636</v>
      </c>
      <c r="E71" s="123" t="s">
        <v>637</v>
      </c>
      <c r="F71" s="126">
        <v>50000</v>
      </c>
      <c r="G71" s="22">
        <v>50000</v>
      </c>
      <c r="H71" s="124">
        <v>2.875</v>
      </c>
      <c r="I71" s="29">
        <v>49.99930478261</v>
      </c>
      <c r="J71" s="85">
        <v>239.58</v>
      </c>
      <c r="K71" s="22" t="s">
        <v>1626</v>
      </c>
      <c r="L71" s="131"/>
      <c r="N71" s="132"/>
    </row>
    <row r="72" spans="1:14" ht="24" customHeight="1">
      <c r="A72" s="121">
        <v>69</v>
      </c>
      <c r="B72" s="121" t="s">
        <v>1742</v>
      </c>
      <c r="C72" s="122" t="s">
        <v>1653</v>
      </c>
      <c r="D72" s="123" t="s">
        <v>163</v>
      </c>
      <c r="E72" s="123" t="s">
        <v>39</v>
      </c>
      <c r="F72" s="126">
        <v>50000</v>
      </c>
      <c r="G72" s="22">
        <v>50000</v>
      </c>
      <c r="H72" s="124">
        <v>2.875</v>
      </c>
      <c r="I72" s="29">
        <v>48</v>
      </c>
      <c r="J72" s="85">
        <v>230</v>
      </c>
      <c r="K72" s="22" t="s">
        <v>1626</v>
      </c>
      <c r="L72" s="131"/>
      <c r="N72" s="132"/>
    </row>
    <row r="73" spans="1:14" ht="24" customHeight="1">
      <c r="A73" s="125">
        <v>70</v>
      </c>
      <c r="B73" s="121" t="s">
        <v>1643</v>
      </c>
      <c r="C73" s="122" t="s">
        <v>1641</v>
      </c>
      <c r="D73" s="123" t="s">
        <v>638</v>
      </c>
      <c r="E73" s="123" t="s">
        <v>639</v>
      </c>
      <c r="F73" s="126">
        <v>50000</v>
      </c>
      <c r="G73" s="22">
        <v>50000</v>
      </c>
      <c r="H73" s="124">
        <v>2.875</v>
      </c>
      <c r="I73" s="29">
        <v>46.0006956521739</v>
      </c>
      <c r="J73" s="85">
        <v>220.42</v>
      </c>
      <c r="K73" s="22" t="s">
        <v>1626</v>
      </c>
      <c r="L73" s="131"/>
      <c r="N73" s="132"/>
    </row>
    <row r="74" spans="1:14" ht="24" customHeight="1">
      <c r="A74" s="121">
        <v>71</v>
      </c>
      <c r="B74" s="121" t="s">
        <v>1743</v>
      </c>
      <c r="C74" s="122" t="s">
        <v>1744</v>
      </c>
      <c r="D74" s="123" t="s">
        <v>469</v>
      </c>
      <c r="E74" s="123" t="s">
        <v>640</v>
      </c>
      <c r="F74" s="126">
        <v>50000</v>
      </c>
      <c r="G74" s="22">
        <v>50000</v>
      </c>
      <c r="H74" s="124">
        <v>2.875</v>
      </c>
      <c r="I74" s="29">
        <v>42.999652173913</v>
      </c>
      <c r="J74" s="85">
        <v>206.04</v>
      </c>
      <c r="K74" s="22" t="s">
        <v>1626</v>
      </c>
      <c r="L74" s="131"/>
      <c r="N74" s="132"/>
    </row>
    <row r="75" spans="1:14" ht="24" customHeight="1">
      <c r="A75" s="125">
        <v>72</v>
      </c>
      <c r="B75" s="121" t="s">
        <v>1627</v>
      </c>
      <c r="C75" s="122" t="s">
        <v>1628</v>
      </c>
      <c r="D75" s="123" t="s">
        <v>1745</v>
      </c>
      <c r="E75" s="123" t="s">
        <v>1381</v>
      </c>
      <c r="F75" s="126">
        <v>50000</v>
      </c>
      <c r="G75" s="22">
        <v>50000</v>
      </c>
      <c r="H75" s="124">
        <v>2.875</v>
      </c>
      <c r="I75" s="29">
        <v>30.999652173913</v>
      </c>
      <c r="J75" s="85">
        <v>148.54</v>
      </c>
      <c r="K75" s="22" t="s">
        <v>1626</v>
      </c>
      <c r="L75" s="131"/>
      <c r="N75" s="132"/>
    </row>
    <row r="76" spans="1:14" ht="24" customHeight="1">
      <c r="A76" s="121">
        <v>73</v>
      </c>
      <c r="B76" s="121" t="s">
        <v>1639</v>
      </c>
      <c r="C76" s="122" t="s">
        <v>1628</v>
      </c>
      <c r="D76" s="123" t="s">
        <v>1012</v>
      </c>
      <c r="E76" s="123" t="s">
        <v>1013</v>
      </c>
      <c r="F76" s="126">
        <v>50000</v>
      </c>
      <c r="G76" s="22">
        <v>50000</v>
      </c>
      <c r="H76" s="124">
        <v>2.875</v>
      </c>
      <c r="I76" s="29">
        <v>29.0007826087</v>
      </c>
      <c r="J76" s="85">
        <v>138.96</v>
      </c>
      <c r="K76" s="22" t="s">
        <v>1626</v>
      </c>
      <c r="L76" s="131"/>
      <c r="N76" s="132"/>
    </row>
    <row r="77" spans="1:14" ht="24" customHeight="1">
      <c r="A77" s="125">
        <v>74</v>
      </c>
      <c r="B77" s="121" t="s">
        <v>1642</v>
      </c>
      <c r="C77" s="122" t="s">
        <v>1628</v>
      </c>
      <c r="D77" s="123" t="s">
        <v>1016</v>
      </c>
      <c r="E77" s="123" t="s">
        <v>1017</v>
      </c>
      <c r="F77" s="126">
        <v>50000</v>
      </c>
      <c r="G77" s="22">
        <v>50000</v>
      </c>
      <c r="H77" s="124">
        <v>2.875</v>
      </c>
      <c r="I77" s="29">
        <v>24</v>
      </c>
      <c r="J77" s="85">
        <v>115</v>
      </c>
      <c r="K77" s="22" t="s">
        <v>1626</v>
      </c>
      <c r="L77" s="131"/>
      <c r="N77" s="132"/>
    </row>
    <row r="78" spans="1:14" ht="24" customHeight="1">
      <c r="A78" s="121">
        <v>75</v>
      </c>
      <c r="B78" s="121" t="s">
        <v>1746</v>
      </c>
      <c r="C78" s="122" t="s">
        <v>1657</v>
      </c>
      <c r="D78" s="123" t="s">
        <v>650</v>
      </c>
      <c r="E78" s="123" t="s">
        <v>651</v>
      </c>
      <c r="F78" s="126">
        <v>50000</v>
      </c>
      <c r="G78" s="22">
        <v>50000</v>
      </c>
      <c r="H78" s="124">
        <v>2.875</v>
      </c>
      <c r="I78" s="29">
        <v>15.00104782609</v>
      </c>
      <c r="J78" s="85">
        <v>71.88</v>
      </c>
      <c r="K78" s="22" t="s">
        <v>1626</v>
      </c>
      <c r="L78" s="131"/>
      <c r="N78" s="132"/>
    </row>
    <row r="79" spans="1:14" ht="24" customHeight="1">
      <c r="A79" s="121">
        <v>76</v>
      </c>
      <c r="B79" s="121" t="s">
        <v>1747</v>
      </c>
      <c r="C79" s="122" t="s">
        <v>1634</v>
      </c>
      <c r="D79" s="123" t="s">
        <v>168</v>
      </c>
      <c r="E79" s="123" t="s">
        <v>169</v>
      </c>
      <c r="F79" s="126">
        <v>50000</v>
      </c>
      <c r="G79" s="22">
        <v>50000</v>
      </c>
      <c r="H79" s="124">
        <v>2.875</v>
      </c>
      <c r="I79" s="29">
        <v>6.99965217391304</v>
      </c>
      <c r="J79" s="85">
        <v>33.54</v>
      </c>
      <c r="K79" s="22" t="s">
        <v>1626</v>
      </c>
      <c r="L79" s="131"/>
      <c r="N79" s="132"/>
    </row>
    <row r="80" spans="1:14" ht="24" customHeight="1">
      <c r="A80" s="125">
        <v>77</v>
      </c>
      <c r="B80" s="121" t="s">
        <v>1652</v>
      </c>
      <c r="C80" s="122" t="s">
        <v>1653</v>
      </c>
      <c r="D80" s="123" t="s">
        <v>168</v>
      </c>
      <c r="E80" s="123" t="s">
        <v>169</v>
      </c>
      <c r="F80" s="126">
        <v>50000</v>
      </c>
      <c r="G80" s="22">
        <v>50000</v>
      </c>
      <c r="H80" s="124">
        <v>2.875</v>
      </c>
      <c r="I80" s="29">
        <v>6.99965217391304</v>
      </c>
      <c r="J80" s="85">
        <v>33.54</v>
      </c>
      <c r="K80" s="22" t="s">
        <v>1626</v>
      </c>
      <c r="L80" s="131"/>
      <c r="N80" s="132"/>
    </row>
    <row r="81" spans="1:14" ht="24" customHeight="1">
      <c r="A81" s="121">
        <v>78</v>
      </c>
      <c r="B81" s="121" t="s">
        <v>1660</v>
      </c>
      <c r="C81" s="122" t="s">
        <v>1634</v>
      </c>
      <c r="D81" s="123" t="s">
        <v>691</v>
      </c>
      <c r="E81" s="123" t="s">
        <v>1748</v>
      </c>
      <c r="F81" s="126">
        <v>50000</v>
      </c>
      <c r="G81" s="22">
        <v>50000</v>
      </c>
      <c r="H81" s="124">
        <v>2.875</v>
      </c>
      <c r="I81" s="29">
        <v>1.999304782609</v>
      </c>
      <c r="J81" s="85">
        <v>9.58</v>
      </c>
      <c r="K81" s="22" t="s">
        <v>1626</v>
      </c>
      <c r="L81" s="131"/>
      <c r="N81" s="132"/>
    </row>
    <row r="82" spans="1:14" ht="24" customHeight="1">
      <c r="A82" s="121" t="s">
        <v>170</v>
      </c>
      <c r="B82" s="125" t="s">
        <v>1749</v>
      </c>
      <c r="C82" s="122"/>
      <c r="D82" s="133"/>
      <c r="E82" s="133"/>
      <c r="F82" s="22">
        <f>SUM(F4:F81)</f>
        <v>3870000</v>
      </c>
      <c r="G82" s="22">
        <f>SUM(G4:G81)</f>
        <v>2920000</v>
      </c>
      <c r="H82" s="124"/>
      <c r="I82" s="29"/>
      <c r="J82" s="85">
        <f>SUM(J4:J81)</f>
        <v>23975.65</v>
      </c>
      <c r="K82" s="136"/>
      <c r="L82" s="131"/>
      <c r="N82" s="132"/>
    </row>
    <row r="83" ht="28.5" customHeight="1">
      <c r="N83" s="132"/>
    </row>
    <row r="84" spans="1:14" ht="24" customHeight="1">
      <c r="A84" s="115" t="s">
        <v>1750</v>
      </c>
      <c r="B84" s="115"/>
      <c r="C84" s="115"/>
      <c r="D84" s="115"/>
      <c r="E84" s="115"/>
      <c r="F84" s="115"/>
      <c r="G84" s="115"/>
      <c r="H84" s="116"/>
      <c r="I84" s="115"/>
      <c r="J84" s="115"/>
      <c r="K84" s="115"/>
      <c r="L84" s="115"/>
      <c r="N84" s="132"/>
    </row>
    <row r="85" spans="1:14" ht="31.5" customHeight="1">
      <c r="A85" s="117" t="s">
        <v>4</v>
      </c>
      <c r="B85" s="117" t="s">
        <v>5</v>
      </c>
      <c r="C85" s="118" t="s">
        <v>6</v>
      </c>
      <c r="D85" s="119" t="s">
        <v>7</v>
      </c>
      <c r="E85" s="119" t="s">
        <v>8</v>
      </c>
      <c r="F85" s="117" t="s">
        <v>364</v>
      </c>
      <c r="G85" s="117" t="s">
        <v>365</v>
      </c>
      <c r="H85" s="120" t="s">
        <v>11</v>
      </c>
      <c r="I85" s="128" t="s">
        <v>12</v>
      </c>
      <c r="J85" s="129" t="s">
        <v>13</v>
      </c>
      <c r="K85" s="117" t="s">
        <v>14</v>
      </c>
      <c r="L85" s="130" t="s">
        <v>15</v>
      </c>
      <c r="N85" s="132"/>
    </row>
    <row r="86" spans="1:14" ht="24" customHeight="1">
      <c r="A86" s="125">
        <v>1</v>
      </c>
      <c r="B86" s="121" t="s">
        <v>1751</v>
      </c>
      <c r="C86" s="122" t="s">
        <v>1752</v>
      </c>
      <c r="D86" s="134" t="s">
        <v>449</v>
      </c>
      <c r="E86" s="134" t="s">
        <v>452</v>
      </c>
      <c r="F86" s="135">
        <v>50000</v>
      </c>
      <c r="G86" s="22">
        <v>0</v>
      </c>
      <c r="H86" s="124">
        <v>3.041667</v>
      </c>
      <c r="I86" s="29">
        <v>26.0008738629179</v>
      </c>
      <c r="J86" s="85">
        <v>131.81</v>
      </c>
      <c r="K86" s="22" t="s">
        <v>1753</v>
      </c>
      <c r="L86" s="131"/>
      <c r="N86" s="132"/>
    </row>
    <row r="87" spans="1:14" ht="24" customHeight="1">
      <c r="A87" s="125">
        <v>2</v>
      </c>
      <c r="B87" s="121" t="s">
        <v>1754</v>
      </c>
      <c r="C87" s="122" t="s">
        <v>1755</v>
      </c>
      <c r="D87" s="134" t="s">
        <v>263</v>
      </c>
      <c r="E87" s="134" t="s">
        <v>264</v>
      </c>
      <c r="F87" s="126">
        <v>50000</v>
      </c>
      <c r="G87" s="22">
        <v>0</v>
      </c>
      <c r="H87" s="124">
        <v>3.041667</v>
      </c>
      <c r="I87" s="29">
        <v>46.999227726112</v>
      </c>
      <c r="J87" s="85">
        <v>238.26</v>
      </c>
      <c r="K87" s="22" t="s">
        <v>1753</v>
      </c>
      <c r="L87" s="131"/>
      <c r="N87" s="132"/>
    </row>
    <row r="88" spans="1:14" ht="24" customHeight="1">
      <c r="A88" s="125">
        <v>3</v>
      </c>
      <c r="B88" s="121" t="s">
        <v>1756</v>
      </c>
      <c r="C88" s="122" t="s">
        <v>1755</v>
      </c>
      <c r="D88" s="134" t="s">
        <v>468</v>
      </c>
      <c r="E88" s="134" t="s">
        <v>469</v>
      </c>
      <c r="F88" s="126">
        <v>50000</v>
      </c>
      <c r="G88" s="22">
        <v>0</v>
      </c>
      <c r="H88" s="124">
        <v>3.041667</v>
      </c>
      <c r="I88" s="29">
        <v>47.9993372055521</v>
      </c>
      <c r="J88" s="85">
        <v>243.33</v>
      </c>
      <c r="K88" s="22" t="s">
        <v>1753</v>
      </c>
      <c r="L88" s="131"/>
      <c r="N88" s="132"/>
    </row>
    <row r="89" spans="1:14" ht="24" customHeight="1">
      <c r="A89" s="125">
        <v>4</v>
      </c>
      <c r="B89" s="121" t="s">
        <v>1757</v>
      </c>
      <c r="C89" s="122" t="s">
        <v>1758</v>
      </c>
      <c r="D89" s="134" t="s">
        <v>472</v>
      </c>
      <c r="E89" s="134" t="s">
        <v>473</v>
      </c>
      <c r="F89" s="126">
        <v>50000</v>
      </c>
      <c r="G89" s="22">
        <v>0</v>
      </c>
      <c r="H89" s="124">
        <v>3.041667</v>
      </c>
      <c r="I89" s="29">
        <v>45.0009813697555</v>
      </c>
      <c r="J89" s="85">
        <v>228.13</v>
      </c>
      <c r="K89" s="22" t="s">
        <v>1753</v>
      </c>
      <c r="L89" s="131"/>
      <c r="N89" s="132"/>
    </row>
    <row r="90" spans="1:14" ht="24" customHeight="1">
      <c r="A90" s="125">
        <v>5</v>
      </c>
      <c r="B90" s="121" t="s">
        <v>1759</v>
      </c>
      <c r="C90" s="122" t="s">
        <v>1752</v>
      </c>
      <c r="D90" s="134" t="s">
        <v>1760</v>
      </c>
      <c r="E90" s="134" t="s">
        <v>1761</v>
      </c>
      <c r="F90" s="135">
        <v>50000</v>
      </c>
      <c r="G90" s="22">
        <v>0</v>
      </c>
      <c r="H90" s="124">
        <v>3.041667</v>
      </c>
      <c r="I90" s="29">
        <v>55.0001035616325</v>
      </c>
      <c r="J90" s="85">
        <v>278.82</v>
      </c>
      <c r="K90" s="22" t="s">
        <v>1753</v>
      </c>
      <c r="L90" s="131"/>
      <c r="N90" s="132"/>
    </row>
    <row r="91" spans="1:14" ht="24" customHeight="1">
      <c r="A91" s="125">
        <v>6</v>
      </c>
      <c r="B91" s="121" t="s">
        <v>1762</v>
      </c>
      <c r="C91" s="122" t="s">
        <v>1755</v>
      </c>
      <c r="D91" s="134" t="s">
        <v>1763</v>
      </c>
      <c r="E91" s="134" t="s">
        <v>1437</v>
      </c>
      <c r="F91" s="135">
        <v>50000</v>
      </c>
      <c r="G91" s="22">
        <v>50000</v>
      </c>
      <c r="H91" s="124">
        <v>3.041667</v>
      </c>
      <c r="I91" s="29">
        <v>91.0000996164274</v>
      </c>
      <c r="J91" s="85">
        <v>461.32</v>
      </c>
      <c r="K91" s="22" t="s">
        <v>1753</v>
      </c>
      <c r="L91" s="131"/>
      <c r="N91" s="132"/>
    </row>
    <row r="92" spans="1:14" ht="24" customHeight="1">
      <c r="A92" s="125">
        <v>7</v>
      </c>
      <c r="B92" s="121" t="s">
        <v>1764</v>
      </c>
      <c r="C92" s="122" t="s">
        <v>1755</v>
      </c>
      <c r="D92" s="134" t="s">
        <v>1561</v>
      </c>
      <c r="E92" s="134" t="s">
        <v>1765</v>
      </c>
      <c r="F92" s="135">
        <v>50000</v>
      </c>
      <c r="G92" s="22">
        <v>50000</v>
      </c>
      <c r="H92" s="124">
        <v>3.041667</v>
      </c>
      <c r="I92" s="29">
        <v>91.0000996164274</v>
      </c>
      <c r="J92" s="85">
        <v>461.32</v>
      </c>
      <c r="K92" s="22" t="s">
        <v>1753</v>
      </c>
      <c r="L92" s="131"/>
      <c r="N92" s="132"/>
    </row>
    <row r="93" spans="1:14" ht="24" customHeight="1">
      <c r="A93" s="125">
        <v>8</v>
      </c>
      <c r="B93" s="121" t="s">
        <v>1766</v>
      </c>
      <c r="C93" s="122" t="s">
        <v>1755</v>
      </c>
      <c r="D93" s="134" t="s">
        <v>1767</v>
      </c>
      <c r="E93" s="134"/>
      <c r="F93" s="135">
        <v>50000</v>
      </c>
      <c r="G93" s="22">
        <v>50000</v>
      </c>
      <c r="H93" s="124">
        <v>3.041667</v>
      </c>
      <c r="I93" s="29">
        <v>91.0000996164274</v>
      </c>
      <c r="J93" s="85">
        <v>461.32</v>
      </c>
      <c r="K93" s="22" t="s">
        <v>1753</v>
      </c>
      <c r="L93" s="131"/>
      <c r="N93" s="132"/>
    </row>
    <row r="94" spans="1:14" ht="24" customHeight="1">
      <c r="A94" s="125">
        <v>9</v>
      </c>
      <c r="B94" s="121" t="s">
        <v>1768</v>
      </c>
      <c r="C94" s="122" t="s">
        <v>1755</v>
      </c>
      <c r="D94" s="134" t="s">
        <v>532</v>
      </c>
      <c r="E94" s="134" t="s">
        <v>533</v>
      </c>
      <c r="F94" s="135">
        <v>50000</v>
      </c>
      <c r="G94" s="22">
        <v>50000</v>
      </c>
      <c r="H94" s="124">
        <v>2.958333</v>
      </c>
      <c r="I94" s="29">
        <v>90.9998975774533</v>
      </c>
      <c r="J94" s="85">
        <v>448.68</v>
      </c>
      <c r="K94" s="22" t="s">
        <v>1753</v>
      </c>
      <c r="L94" s="131"/>
      <c r="N94" s="132"/>
    </row>
    <row r="95" spans="1:14" ht="24" customHeight="1">
      <c r="A95" s="125">
        <v>10</v>
      </c>
      <c r="B95" s="121" t="s">
        <v>1769</v>
      </c>
      <c r="C95" s="122" t="s">
        <v>1755</v>
      </c>
      <c r="D95" s="134" t="s">
        <v>1684</v>
      </c>
      <c r="E95" s="134" t="s">
        <v>204</v>
      </c>
      <c r="F95" s="135">
        <v>50000</v>
      </c>
      <c r="G95" s="22">
        <v>50000</v>
      </c>
      <c r="H95" s="124">
        <v>2.958333</v>
      </c>
      <c r="I95" s="29">
        <v>90.9998975774533</v>
      </c>
      <c r="J95" s="85">
        <v>448.68</v>
      </c>
      <c r="K95" s="22" t="s">
        <v>1753</v>
      </c>
      <c r="L95" s="131"/>
      <c r="N95" s="132"/>
    </row>
    <row r="96" spans="1:14" ht="24" customHeight="1">
      <c r="A96" s="125">
        <v>11</v>
      </c>
      <c r="B96" s="121" t="s">
        <v>1770</v>
      </c>
      <c r="C96" s="122" t="s">
        <v>1755</v>
      </c>
      <c r="D96" s="134" t="s">
        <v>548</v>
      </c>
      <c r="E96" s="134" t="s">
        <v>549</v>
      </c>
      <c r="F96" s="135">
        <v>50000</v>
      </c>
      <c r="G96" s="22">
        <v>50000</v>
      </c>
      <c r="H96" s="124">
        <v>2.875</v>
      </c>
      <c r="I96" s="29">
        <v>90.999652173913</v>
      </c>
      <c r="J96" s="85">
        <v>436.04</v>
      </c>
      <c r="K96" s="22" t="s">
        <v>1753</v>
      </c>
      <c r="L96" s="131"/>
      <c r="N96" s="132"/>
    </row>
    <row r="97" spans="1:14" ht="24" customHeight="1">
      <c r="A97" s="125">
        <v>12</v>
      </c>
      <c r="B97" s="121" t="s">
        <v>1771</v>
      </c>
      <c r="C97" s="122" t="s">
        <v>1752</v>
      </c>
      <c r="D97" s="134" t="s">
        <v>551</v>
      </c>
      <c r="E97" s="134" t="s">
        <v>552</v>
      </c>
      <c r="F97" s="135">
        <v>50000</v>
      </c>
      <c r="G97" s="22">
        <v>50000</v>
      </c>
      <c r="H97" s="124">
        <v>2.875</v>
      </c>
      <c r="I97" s="29">
        <v>90.999652173913</v>
      </c>
      <c r="J97" s="85">
        <v>436.04</v>
      </c>
      <c r="K97" s="22" t="s">
        <v>1753</v>
      </c>
      <c r="L97" s="131"/>
      <c r="N97" s="132"/>
    </row>
    <row r="98" spans="1:14" ht="24" customHeight="1">
      <c r="A98" s="125">
        <v>13</v>
      </c>
      <c r="B98" s="121" t="s">
        <v>1772</v>
      </c>
      <c r="C98" s="122" t="s">
        <v>1773</v>
      </c>
      <c r="D98" s="134" t="s">
        <v>1697</v>
      </c>
      <c r="E98" s="134" t="s">
        <v>842</v>
      </c>
      <c r="F98" s="135">
        <v>50000</v>
      </c>
      <c r="G98" s="22">
        <v>50000</v>
      </c>
      <c r="H98" s="124">
        <v>2.875</v>
      </c>
      <c r="I98" s="29">
        <v>90.999652173913</v>
      </c>
      <c r="J98" s="85">
        <v>436.04</v>
      </c>
      <c r="K98" s="22" t="s">
        <v>1753</v>
      </c>
      <c r="L98" s="131"/>
      <c r="N98" s="132"/>
    </row>
    <row r="99" spans="1:14" ht="24" customHeight="1">
      <c r="A99" s="125">
        <v>14</v>
      </c>
      <c r="B99" s="121" t="s">
        <v>1774</v>
      </c>
      <c r="C99" s="122" t="s">
        <v>1773</v>
      </c>
      <c r="D99" s="134" t="s">
        <v>87</v>
      </c>
      <c r="E99" s="134" t="s">
        <v>1182</v>
      </c>
      <c r="F99" s="135">
        <v>50000</v>
      </c>
      <c r="G99" s="22">
        <v>50000</v>
      </c>
      <c r="H99" s="124">
        <v>2.875</v>
      </c>
      <c r="I99" s="29">
        <v>90.999652173913</v>
      </c>
      <c r="J99" s="85">
        <v>436.04</v>
      </c>
      <c r="K99" s="22" t="s">
        <v>1753</v>
      </c>
      <c r="L99" s="131"/>
      <c r="N99" s="132"/>
    </row>
    <row r="100" spans="1:14" ht="24" customHeight="1">
      <c r="A100" s="125">
        <v>15</v>
      </c>
      <c r="B100" s="121" t="s">
        <v>1775</v>
      </c>
      <c r="C100" s="122" t="s">
        <v>1755</v>
      </c>
      <c r="D100" s="134" t="s">
        <v>1776</v>
      </c>
      <c r="E100" s="134" t="s">
        <v>1185</v>
      </c>
      <c r="F100" s="135">
        <v>50000</v>
      </c>
      <c r="G100" s="22">
        <v>50000</v>
      </c>
      <c r="H100" s="124">
        <v>2.875</v>
      </c>
      <c r="I100" s="29">
        <v>90.999652173913</v>
      </c>
      <c r="J100" s="85">
        <v>436.04</v>
      </c>
      <c r="K100" s="22" t="s">
        <v>1753</v>
      </c>
      <c r="L100" s="131"/>
      <c r="N100" s="132"/>
    </row>
    <row r="101" spans="1:14" ht="24" customHeight="1">
      <c r="A101" s="125">
        <v>16</v>
      </c>
      <c r="B101" s="121" t="s">
        <v>1777</v>
      </c>
      <c r="C101" s="122" t="s">
        <v>1755</v>
      </c>
      <c r="D101" s="134" t="s">
        <v>566</v>
      </c>
      <c r="E101" s="134" t="s">
        <v>19</v>
      </c>
      <c r="F101" s="135">
        <v>50000</v>
      </c>
      <c r="G101" s="22">
        <v>50000</v>
      </c>
      <c r="H101" s="124">
        <v>2.875</v>
      </c>
      <c r="I101" s="29">
        <v>90.999652173913</v>
      </c>
      <c r="J101" s="85">
        <v>436.04</v>
      </c>
      <c r="K101" s="22" t="s">
        <v>1753</v>
      </c>
      <c r="L101" s="131"/>
      <c r="N101" s="132"/>
    </row>
    <row r="102" spans="1:14" ht="24" customHeight="1">
      <c r="A102" s="125">
        <v>17</v>
      </c>
      <c r="B102" s="121" t="s">
        <v>1778</v>
      </c>
      <c r="C102" s="122" t="s">
        <v>1752</v>
      </c>
      <c r="D102" s="134" t="s">
        <v>731</v>
      </c>
      <c r="E102" s="134" t="s">
        <v>732</v>
      </c>
      <c r="F102" s="135">
        <v>50000</v>
      </c>
      <c r="G102" s="22">
        <v>50000</v>
      </c>
      <c r="H102" s="124">
        <v>2.875</v>
      </c>
      <c r="I102" s="29">
        <v>90.999652173913</v>
      </c>
      <c r="J102" s="85">
        <v>436.04</v>
      </c>
      <c r="K102" s="22" t="s">
        <v>1753</v>
      </c>
      <c r="L102" s="131"/>
      <c r="N102" s="132"/>
    </row>
    <row r="103" spans="1:14" ht="24" customHeight="1">
      <c r="A103" s="125">
        <v>18</v>
      </c>
      <c r="B103" s="121" t="s">
        <v>1779</v>
      </c>
      <c r="C103" s="122" t="s">
        <v>1780</v>
      </c>
      <c r="D103" s="134" t="s">
        <v>1716</v>
      </c>
      <c r="E103" s="134" t="s">
        <v>849</v>
      </c>
      <c r="F103" s="135">
        <v>50000</v>
      </c>
      <c r="G103" s="22">
        <v>50000</v>
      </c>
      <c r="H103" s="124">
        <v>2.875</v>
      </c>
      <c r="I103" s="29">
        <v>90.999652173913</v>
      </c>
      <c r="J103" s="85">
        <v>436.04</v>
      </c>
      <c r="K103" s="22" t="s">
        <v>1753</v>
      </c>
      <c r="L103" s="131"/>
      <c r="N103" s="132"/>
    </row>
    <row r="104" spans="1:14" ht="24" customHeight="1">
      <c r="A104" s="125">
        <v>19</v>
      </c>
      <c r="B104" s="121" t="s">
        <v>1781</v>
      </c>
      <c r="C104" s="122" t="s">
        <v>1758</v>
      </c>
      <c r="D104" s="134" t="s">
        <v>1782</v>
      </c>
      <c r="E104" s="134" t="s">
        <v>1783</v>
      </c>
      <c r="F104" s="135">
        <v>50000</v>
      </c>
      <c r="G104" s="22">
        <v>50000</v>
      </c>
      <c r="H104" s="124">
        <v>2.875</v>
      </c>
      <c r="I104" s="29">
        <v>90.999652173913</v>
      </c>
      <c r="J104" s="85">
        <v>436.04</v>
      </c>
      <c r="K104" s="22" t="s">
        <v>1753</v>
      </c>
      <c r="L104" s="131"/>
      <c r="N104" s="132"/>
    </row>
    <row r="105" spans="1:14" ht="24" customHeight="1">
      <c r="A105" s="125">
        <v>20</v>
      </c>
      <c r="B105" s="121" t="s">
        <v>1784</v>
      </c>
      <c r="C105" s="122" t="s">
        <v>1785</v>
      </c>
      <c r="D105" s="134" t="s">
        <v>1786</v>
      </c>
      <c r="E105" s="134" t="s">
        <v>27</v>
      </c>
      <c r="F105" s="135">
        <v>50000</v>
      </c>
      <c r="G105" s="22">
        <v>50000</v>
      </c>
      <c r="H105" s="124">
        <v>2.875</v>
      </c>
      <c r="I105" s="29">
        <v>90.999652173913</v>
      </c>
      <c r="J105" s="85">
        <v>436.04</v>
      </c>
      <c r="K105" s="22" t="s">
        <v>1753</v>
      </c>
      <c r="L105" s="131"/>
      <c r="N105" s="132"/>
    </row>
    <row r="106" spans="1:14" ht="24" customHeight="1">
      <c r="A106" s="125">
        <v>21</v>
      </c>
      <c r="B106" s="121" t="s">
        <v>1787</v>
      </c>
      <c r="C106" s="122" t="s">
        <v>1752</v>
      </c>
      <c r="D106" s="134" t="s">
        <v>1788</v>
      </c>
      <c r="E106" s="134" t="s">
        <v>1789</v>
      </c>
      <c r="F106" s="135">
        <v>50000</v>
      </c>
      <c r="G106" s="22">
        <v>50000</v>
      </c>
      <c r="H106" s="124">
        <v>2.875</v>
      </c>
      <c r="I106" s="29">
        <v>90.999652173913</v>
      </c>
      <c r="J106" s="85">
        <v>436.04</v>
      </c>
      <c r="K106" s="22" t="s">
        <v>1753</v>
      </c>
      <c r="L106" s="131"/>
      <c r="N106" s="132"/>
    </row>
    <row r="107" spans="1:14" ht="24" customHeight="1">
      <c r="A107" s="125">
        <v>22</v>
      </c>
      <c r="B107" s="121" t="s">
        <v>1790</v>
      </c>
      <c r="C107" s="122" t="s">
        <v>1755</v>
      </c>
      <c r="D107" s="134" t="s">
        <v>302</v>
      </c>
      <c r="E107" s="134" t="s">
        <v>303</v>
      </c>
      <c r="F107" s="135">
        <v>50000</v>
      </c>
      <c r="G107" s="22">
        <v>50000</v>
      </c>
      <c r="H107" s="124">
        <v>2.875</v>
      </c>
      <c r="I107" s="29">
        <v>90.999652173913</v>
      </c>
      <c r="J107" s="85">
        <v>436.04</v>
      </c>
      <c r="K107" s="22" t="s">
        <v>1753</v>
      </c>
      <c r="L107" s="131"/>
      <c r="N107" s="132"/>
    </row>
    <row r="108" spans="1:14" ht="24" customHeight="1">
      <c r="A108" s="125">
        <v>23</v>
      </c>
      <c r="B108" s="121" t="s">
        <v>1791</v>
      </c>
      <c r="C108" s="122" t="s">
        <v>1755</v>
      </c>
      <c r="D108" s="134" t="s">
        <v>306</v>
      </c>
      <c r="E108" s="134" t="s">
        <v>307</v>
      </c>
      <c r="F108" s="135">
        <v>50000</v>
      </c>
      <c r="G108" s="22">
        <v>50000</v>
      </c>
      <c r="H108" s="124">
        <v>2.875</v>
      </c>
      <c r="I108" s="29">
        <v>90.999652173913</v>
      </c>
      <c r="J108" s="85">
        <v>436.04</v>
      </c>
      <c r="K108" s="22" t="s">
        <v>1753</v>
      </c>
      <c r="L108" s="131"/>
      <c r="N108" s="132"/>
    </row>
    <row r="109" spans="1:14" ht="24" customHeight="1">
      <c r="A109" s="125">
        <v>24</v>
      </c>
      <c r="B109" s="121" t="s">
        <v>1792</v>
      </c>
      <c r="C109" s="122" t="s">
        <v>1752</v>
      </c>
      <c r="D109" s="134" t="s">
        <v>581</v>
      </c>
      <c r="E109" s="134" t="s">
        <v>582</v>
      </c>
      <c r="F109" s="135">
        <v>50000</v>
      </c>
      <c r="G109" s="22">
        <v>50000</v>
      </c>
      <c r="H109" s="124">
        <v>2.875</v>
      </c>
      <c r="I109" s="29">
        <v>90.999652173913</v>
      </c>
      <c r="J109" s="85">
        <v>436.04</v>
      </c>
      <c r="K109" s="22" t="s">
        <v>1753</v>
      </c>
      <c r="L109" s="131"/>
      <c r="N109" s="132"/>
    </row>
    <row r="110" spans="1:14" ht="24" customHeight="1">
      <c r="A110" s="125">
        <v>25</v>
      </c>
      <c r="B110" s="121" t="s">
        <v>1732</v>
      </c>
      <c r="C110" s="122" t="s">
        <v>1752</v>
      </c>
      <c r="D110" s="134" t="s">
        <v>93</v>
      </c>
      <c r="E110" s="134" t="s">
        <v>584</v>
      </c>
      <c r="F110" s="135">
        <v>50000</v>
      </c>
      <c r="G110" s="22">
        <v>50000</v>
      </c>
      <c r="H110" s="124">
        <v>2.875</v>
      </c>
      <c r="I110" s="29">
        <v>90.999652173913</v>
      </c>
      <c r="J110" s="85">
        <v>436.04</v>
      </c>
      <c r="K110" s="22" t="s">
        <v>1753</v>
      </c>
      <c r="L110" s="131"/>
      <c r="N110" s="132"/>
    </row>
    <row r="111" spans="1:14" ht="24" customHeight="1">
      <c r="A111" s="125">
        <v>26</v>
      </c>
      <c r="B111" s="121" t="s">
        <v>1793</v>
      </c>
      <c r="C111" s="122" t="s">
        <v>1752</v>
      </c>
      <c r="D111" s="134" t="s">
        <v>101</v>
      </c>
      <c r="E111" s="134" t="s">
        <v>102</v>
      </c>
      <c r="F111" s="135">
        <v>50000</v>
      </c>
      <c r="G111" s="22">
        <v>50000</v>
      </c>
      <c r="H111" s="124">
        <v>2.875</v>
      </c>
      <c r="I111" s="29">
        <v>90.999652173913</v>
      </c>
      <c r="J111" s="85">
        <v>436.04</v>
      </c>
      <c r="K111" s="22" t="s">
        <v>1753</v>
      </c>
      <c r="L111" s="131"/>
      <c r="N111" s="132"/>
    </row>
    <row r="112" spans="1:14" ht="24" customHeight="1">
      <c r="A112" s="125">
        <v>27</v>
      </c>
      <c r="B112" s="121" t="s">
        <v>1794</v>
      </c>
      <c r="C112" s="122" t="s">
        <v>1752</v>
      </c>
      <c r="D112" s="134" t="s">
        <v>592</v>
      </c>
      <c r="E112" s="134" t="s">
        <v>593</v>
      </c>
      <c r="F112" s="135">
        <v>50000</v>
      </c>
      <c r="G112" s="22">
        <v>50000</v>
      </c>
      <c r="H112" s="124">
        <v>2.875</v>
      </c>
      <c r="I112" s="29">
        <v>90.999652173913</v>
      </c>
      <c r="J112" s="85">
        <v>436.04</v>
      </c>
      <c r="K112" s="22" t="s">
        <v>1753</v>
      </c>
      <c r="L112" s="131"/>
      <c r="N112" s="132"/>
    </row>
    <row r="113" spans="1:14" ht="24" customHeight="1">
      <c r="A113" s="125">
        <v>28</v>
      </c>
      <c r="B113" s="121" t="s">
        <v>1795</v>
      </c>
      <c r="C113" s="122" t="s">
        <v>1796</v>
      </c>
      <c r="D113" s="134" t="s">
        <v>115</v>
      </c>
      <c r="E113" s="134" t="s">
        <v>116</v>
      </c>
      <c r="F113" s="135">
        <v>50000</v>
      </c>
      <c r="G113" s="22">
        <v>50000</v>
      </c>
      <c r="H113" s="124">
        <v>2.875</v>
      </c>
      <c r="I113" s="29">
        <v>90.999652173913</v>
      </c>
      <c r="J113" s="85">
        <v>436.04</v>
      </c>
      <c r="K113" s="22" t="s">
        <v>1753</v>
      </c>
      <c r="L113" s="131"/>
      <c r="N113" s="132"/>
    </row>
    <row r="114" spans="1:14" ht="24" customHeight="1">
      <c r="A114" s="125">
        <v>29</v>
      </c>
      <c r="B114" s="121" t="s">
        <v>1797</v>
      </c>
      <c r="C114" s="122" t="s">
        <v>1646</v>
      </c>
      <c r="D114" s="134" t="s">
        <v>331</v>
      </c>
      <c r="E114" s="134" t="s">
        <v>332</v>
      </c>
      <c r="F114" s="135">
        <v>50000</v>
      </c>
      <c r="G114" s="22">
        <v>50000</v>
      </c>
      <c r="H114" s="124">
        <v>2.875</v>
      </c>
      <c r="I114" s="29">
        <v>90.999652173913</v>
      </c>
      <c r="J114" s="85">
        <v>436.04</v>
      </c>
      <c r="K114" s="22" t="s">
        <v>1753</v>
      </c>
      <c r="L114" s="131"/>
      <c r="N114" s="132"/>
    </row>
    <row r="115" spans="1:14" ht="24" customHeight="1">
      <c r="A115" s="125">
        <v>30</v>
      </c>
      <c r="B115" s="121" t="s">
        <v>1798</v>
      </c>
      <c r="C115" s="122" t="s">
        <v>1773</v>
      </c>
      <c r="D115" s="134" t="s">
        <v>118</v>
      </c>
      <c r="E115" s="134" t="s">
        <v>119</v>
      </c>
      <c r="F115" s="135">
        <v>50000</v>
      </c>
      <c r="G115" s="22">
        <v>50000</v>
      </c>
      <c r="H115" s="124">
        <v>2.875</v>
      </c>
      <c r="I115" s="29">
        <v>90.999652173913</v>
      </c>
      <c r="J115" s="85">
        <v>436.04</v>
      </c>
      <c r="K115" s="22" t="s">
        <v>1753</v>
      </c>
      <c r="L115" s="131"/>
      <c r="N115" s="132"/>
    </row>
    <row r="116" spans="1:14" ht="24" customHeight="1">
      <c r="A116" s="125">
        <v>31</v>
      </c>
      <c r="B116" s="121" t="s">
        <v>1799</v>
      </c>
      <c r="C116" s="122" t="s">
        <v>1752</v>
      </c>
      <c r="D116" s="134" t="s">
        <v>1800</v>
      </c>
      <c r="E116" s="134" t="s">
        <v>754</v>
      </c>
      <c r="F116" s="135">
        <v>50000</v>
      </c>
      <c r="G116" s="22">
        <v>50000</v>
      </c>
      <c r="H116" s="124">
        <v>2.875</v>
      </c>
      <c r="I116" s="29">
        <v>90.999652173913</v>
      </c>
      <c r="J116" s="85">
        <v>436.04</v>
      </c>
      <c r="K116" s="22" t="s">
        <v>1753</v>
      </c>
      <c r="L116" s="131"/>
      <c r="N116" s="132"/>
    </row>
    <row r="117" spans="1:14" ht="24" customHeight="1">
      <c r="A117" s="125">
        <v>32</v>
      </c>
      <c r="B117" s="121" t="s">
        <v>1801</v>
      </c>
      <c r="C117" s="122" t="s">
        <v>1802</v>
      </c>
      <c r="D117" s="134" t="s">
        <v>441</v>
      </c>
      <c r="E117" s="134" t="s">
        <v>762</v>
      </c>
      <c r="F117" s="135">
        <v>50000</v>
      </c>
      <c r="G117" s="22">
        <v>50000</v>
      </c>
      <c r="H117" s="124">
        <v>2.875</v>
      </c>
      <c r="I117" s="29">
        <v>87.00104782609</v>
      </c>
      <c r="J117" s="85">
        <v>416.88</v>
      </c>
      <c r="K117" s="22" t="s">
        <v>1753</v>
      </c>
      <c r="L117" s="131"/>
      <c r="N117" s="132"/>
    </row>
    <row r="118" spans="1:14" ht="24" customHeight="1">
      <c r="A118" s="125">
        <v>33</v>
      </c>
      <c r="B118" s="121" t="s">
        <v>1751</v>
      </c>
      <c r="C118" s="122" t="s">
        <v>1752</v>
      </c>
      <c r="D118" s="134" t="s">
        <v>1803</v>
      </c>
      <c r="E118" s="134" t="s">
        <v>1804</v>
      </c>
      <c r="F118" s="135">
        <v>50000</v>
      </c>
      <c r="G118" s="22">
        <v>50000</v>
      </c>
      <c r="H118" s="124">
        <v>2.875</v>
      </c>
      <c r="I118" s="29">
        <v>57.00104782609</v>
      </c>
      <c r="J118" s="85">
        <v>273.13</v>
      </c>
      <c r="K118" s="22" t="s">
        <v>1753</v>
      </c>
      <c r="L118" s="131"/>
      <c r="N118" s="132"/>
    </row>
    <row r="119" spans="1:14" ht="24" customHeight="1">
      <c r="A119" s="125"/>
      <c r="B119" s="121" t="s">
        <v>1805</v>
      </c>
      <c r="C119" s="122" t="s">
        <v>1773</v>
      </c>
      <c r="D119" s="134" t="s">
        <v>461</v>
      </c>
      <c r="E119" s="134" t="s">
        <v>1006</v>
      </c>
      <c r="F119" s="135">
        <v>50000</v>
      </c>
      <c r="G119" s="22">
        <v>50000</v>
      </c>
      <c r="H119" s="124">
        <v>2.875</v>
      </c>
      <c r="I119" s="29">
        <v>52.0006956521739</v>
      </c>
      <c r="J119" s="85">
        <v>249.17</v>
      </c>
      <c r="K119" s="22" t="s">
        <v>1753</v>
      </c>
      <c r="L119" s="131"/>
      <c r="N119" s="132"/>
    </row>
    <row r="120" spans="1:14" ht="24" customHeight="1">
      <c r="A120" s="125">
        <v>35</v>
      </c>
      <c r="B120" s="121" t="s">
        <v>1806</v>
      </c>
      <c r="C120" s="122" t="s">
        <v>1773</v>
      </c>
      <c r="D120" s="134" t="s">
        <v>636</v>
      </c>
      <c r="E120" s="134" t="s">
        <v>637</v>
      </c>
      <c r="F120" s="135">
        <v>50000</v>
      </c>
      <c r="G120" s="22">
        <v>50000</v>
      </c>
      <c r="H120" s="124">
        <v>2.875</v>
      </c>
      <c r="I120" s="29">
        <v>49.99930478261</v>
      </c>
      <c r="J120" s="85">
        <v>239.58</v>
      </c>
      <c r="K120" s="22" t="s">
        <v>1753</v>
      </c>
      <c r="L120" s="131"/>
      <c r="N120" s="132"/>
    </row>
    <row r="121" spans="1:14" ht="24" customHeight="1">
      <c r="A121" s="125">
        <v>36</v>
      </c>
      <c r="B121" s="121" t="s">
        <v>1756</v>
      </c>
      <c r="C121" s="122" t="s">
        <v>1755</v>
      </c>
      <c r="D121" s="134" t="s">
        <v>1651</v>
      </c>
      <c r="E121" s="134" t="s">
        <v>1392</v>
      </c>
      <c r="F121" s="135">
        <v>50000</v>
      </c>
      <c r="G121" s="22">
        <v>50000</v>
      </c>
      <c r="H121" s="124">
        <v>2.875</v>
      </c>
      <c r="I121" s="29">
        <v>27.00104782609</v>
      </c>
      <c r="J121" s="85">
        <v>129.38</v>
      </c>
      <c r="K121" s="22" t="s">
        <v>1753</v>
      </c>
      <c r="L121" s="131"/>
      <c r="N121" s="132"/>
    </row>
    <row r="122" spans="1:14" ht="24" customHeight="1">
      <c r="A122" s="125">
        <v>37</v>
      </c>
      <c r="B122" s="121" t="s">
        <v>1757</v>
      </c>
      <c r="C122" s="122" t="s">
        <v>1758</v>
      </c>
      <c r="D122" s="134" t="s">
        <v>1019</v>
      </c>
      <c r="E122" s="134" t="s">
        <v>1020</v>
      </c>
      <c r="F122" s="135">
        <v>50000</v>
      </c>
      <c r="G122" s="22">
        <v>50000</v>
      </c>
      <c r="H122" s="124">
        <v>2.875</v>
      </c>
      <c r="I122" s="29">
        <v>6</v>
      </c>
      <c r="J122" s="85">
        <v>28.75</v>
      </c>
      <c r="K122" s="22" t="s">
        <v>1753</v>
      </c>
      <c r="L122" s="131"/>
      <c r="N122" s="132"/>
    </row>
    <row r="123" spans="1:12" ht="24" customHeight="1">
      <c r="A123" s="125" t="s">
        <v>170</v>
      </c>
      <c r="B123" s="121" t="s">
        <v>1807</v>
      </c>
      <c r="C123" s="122"/>
      <c r="D123" s="134"/>
      <c r="E123" s="134"/>
      <c r="F123" s="135">
        <f>SUM(F86:F122)</f>
        <v>1850000</v>
      </c>
      <c r="G123" s="22">
        <f>SUM(G86:G122)</f>
        <v>1600000</v>
      </c>
      <c r="H123" s="124"/>
      <c r="I123" s="29"/>
      <c r="J123" s="85">
        <f>SUM(J86:J122)</f>
        <v>13895.4</v>
      </c>
      <c r="K123" s="22"/>
      <c r="L123" s="131"/>
    </row>
    <row r="124" spans="3:5" ht="24" customHeight="1">
      <c r="C124"/>
      <c r="D124"/>
      <c r="E124"/>
    </row>
    <row r="125" spans="3:5" ht="24" customHeight="1">
      <c r="C125"/>
      <c r="D125"/>
      <c r="E125"/>
    </row>
    <row r="126" spans="3:5" ht="24" customHeight="1">
      <c r="C126"/>
      <c r="D126"/>
      <c r="E126"/>
    </row>
    <row r="127" spans="3:5" ht="24" customHeight="1">
      <c r="C127"/>
      <c r="D127"/>
      <c r="E127"/>
    </row>
    <row r="128" spans="3:5" ht="24" customHeight="1">
      <c r="C128"/>
      <c r="D128"/>
      <c r="E128"/>
    </row>
    <row r="129" spans="3:5" ht="24" customHeight="1">
      <c r="C129"/>
      <c r="D129"/>
      <c r="E129"/>
    </row>
    <row r="130" spans="3:5" ht="24" customHeight="1">
      <c r="C130"/>
      <c r="D130"/>
      <c r="E130"/>
    </row>
    <row r="131" spans="3:5" ht="24" customHeight="1">
      <c r="C131"/>
      <c r="D131"/>
      <c r="E131"/>
    </row>
    <row r="132" spans="3:5" ht="24" customHeight="1">
      <c r="C132"/>
      <c r="D132"/>
      <c r="E132"/>
    </row>
    <row r="133" spans="3:5" ht="24" customHeight="1">
      <c r="C133"/>
      <c r="D133"/>
      <c r="E133"/>
    </row>
    <row r="134" spans="3:5" ht="24" customHeight="1">
      <c r="C134"/>
      <c r="D134"/>
      <c r="E134"/>
    </row>
    <row r="135" spans="3:5" ht="24" customHeight="1">
      <c r="C135"/>
      <c r="D135"/>
      <c r="E135"/>
    </row>
    <row r="136" spans="3:5" ht="24" customHeight="1">
      <c r="C136"/>
      <c r="D136"/>
      <c r="E136"/>
    </row>
    <row r="137" spans="3:5" ht="24" customHeight="1">
      <c r="C137"/>
      <c r="D137"/>
      <c r="E137"/>
    </row>
    <row r="138" spans="3:5" ht="24" customHeight="1">
      <c r="C138"/>
      <c r="D138"/>
      <c r="E138"/>
    </row>
    <row r="139" spans="3:5" ht="24" customHeight="1">
      <c r="C139"/>
      <c r="D139"/>
      <c r="E139"/>
    </row>
    <row r="140" spans="3:5" ht="24" customHeight="1">
      <c r="C140"/>
      <c r="D140"/>
      <c r="E140"/>
    </row>
    <row r="141" spans="3:5" ht="24" customHeight="1">
      <c r="C141"/>
      <c r="D141"/>
      <c r="E141"/>
    </row>
    <row r="142" spans="3:5" ht="24" customHeight="1">
      <c r="C142"/>
      <c r="D142"/>
      <c r="E142"/>
    </row>
    <row r="143" spans="3:5" ht="24" customHeight="1">
      <c r="C143"/>
      <c r="D143"/>
      <c r="E143"/>
    </row>
    <row r="144" spans="3:5" ht="24" customHeight="1">
      <c r="C144"/>
      <c r="D144"/>
      <c r="E144"/>
    </row>
    <row r="145" spans="3:5" ht="24" customHeight="1">
      <c r="C145"/>
      <c r="D145"/>
      <c r="E145"/>
    </row>
    <row r="146" spans="3:5" ht="24" customHeight="1">
      <c r="C146"/>
      <c r="D146"/>
      <c r="E146"/>
    </row>
    <row r="147" spans="3:5" ht="24" customHeight="1">
      <c r="C147"/>
      <c r="D147"/>
      <c r="E147"/>
    </row>
    <row r="148" spans="3:5" ht="24" customHeight="1">
      <c r="C148"/>
      <c r="D148"/>
      <c r="E148"/>
    </row>
    <row r="149" spans="3:5" ht="24" customHeight="1">
      <c r="C149"/>
      <c r="D149"/>
      <c r="E149"/>
    </row>
    <row r="150" spans="3:5" ht="24" customHeight="1">
      <c r="C150"/>
      <c r="D150"/>
      <c r="E150"/>
    </row>
    <row r="151" spans="3:5" ht="24" customHeight="1">
      <c r="C151"/>
      <c r="D151"/>
      <c r="E151"/>
    </row>
    <row r="152" spans="3:5" ht="24" customHeight="1">
      <c r="C152"/>
      <c r="D152"/>
      <c r="E152"/>
    </row>
    <row r="153" spans="3:5" ht="24" customHeight="1">
      <c r="C153"/>
      <c r="D153"/>
      <c r="E153"/>
    </row>
    <row r="154" spans="3:5" ht="24" customHeight="1">
      <c r="C154"/>
      <c r="D154"/>
      <c r="E154"/>
    </row>
    <row r="155" spans="3:5" ht="24" customHeight="1">
      <c r="C155"/>
      <c r="D155"/>
      <c r="E155"/>
    </row>
    <row r="156" spans="3:5" ht="24" customHeight="1">
      <c r="C156"/>
      <c r="D156"/>
      <c r="E156"/>
    </row>
    <row r="157" spans="3:5" ht="24" customHeight="1">
      <c r="C157"/>
      <c r="D157"/>
      <c r="E157"/>
    </row>
    <row r="158" spans="3:5" ht="24" customHeight="1">
      <c r="C158"/>
      <c r="D158"/>
      <c r="E158"/>
    </row>
    <row r="159" spans="3:5" ht="24" customHeight="1">
      <c r="C159"/>
      <c r="D159"/>
      <c r="E159"/>
    </row>
    <row r="160" spans="3:5" ht="24" customHeight="1">
      <c r="C160"/>
      <c r="D160"/>
      <c r="E160"/>
    </row>
    <row r="161" spans="3:5" ht="24" customHeight="1">
      <c r="C161"/>
      <c r="D161"/>
      <c r="E161"/>
    </row>
    <row r="162" spans="3:5" ht="23.25" customHeight="1">
      <c r="C162"/>
      <c r="D162"/>
      <c r="E162"/>
    </row>
    <row r="163" spans="3:5" ht="23.25" customHeight="1">
      <c r="C163"/>
      <c r="D163"/>
      <c r="E163"/>
    </row>
    <row r="164" spans="3:5" ht="24" customHeight="1">
      <c r="C164"/>
      <c r="D164"/>
      <c r="E164"/>
    </row>
    <row r="165" spans="3:5" ht="24" customHeight="1">
      <c r="C165"/>
      <c r="D165"/>
      <c r="E165"/>
    </row>
    <row r="166" spans="3:5" ht="13.5">
      <c r="C166"/>
      <c r="D166"/>
      <c r="E166"/>
    </row>
    <row r="167" spans="3:5" ht="13.5">
      <c r="C167"/>
      <c r="D167"/>
      <c r="E167"/>
    </row>
    <row r="168" spans="3:5" ht="13.5">
      <c r="C168"/>
      <c r="D168"/>
      <c r="E168"/>
    </row>
    <row r="169" spans="3:5" ht="13.5">
      <c r="C169"/>
      <c r="D169"/>
      <c r="E169"/>
    </row>
    <row r="170" spans="3:5" ht="13.5">
      <c r="C170"/>
      <c r="D170"/>
      <c r="E170"/>
    </row>
  </sheetData>
  <sheetProtection/>
  <mergeCells count="3">
    <mergeCell ref="A1:L1"/>
    <mergeCell ref="A2:L2"/>
    <mergeCell ref="A84:L84"/>
  </mergeCells>
  <printOptions horizontalCentered="1"/>
  <pageMargins left="0.354330708661417" right="0.354330708661417" top="0.78740157480315" bottom="0.78740157480315" header="0.511811023622047" footer="0.4724409448818899"/>
  <pageSetup orientation="landscape" paperSize="9"/>
  <headerFooter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O213"/>
  <sheetViews>
    <sheetView zoomScaleSheetLayoutView="100" workbookViewId="0" topLeftCell="A1">
      <selection activeCell="P193" sqref="P193"/>
    </sheetView>
  </sheetViews>
  <sheetFormatPr defaultColWidth="9.00390625" defaultRowHeight="15"/>
  <cols>
    <col min="1" max="1" width="3.7109375" style="56" customWidth="1"/>
    <col min="2" max="2" width="6.421875" style="56" customWidth="1"/>
    <col min="3" max="3" width="17.28125" style="57" customWidth="1"/>
    <col min="4" max="5" width="10.421875" style="58" customWidth="1"/>
    <col min="6" max="6" width="10.421875" style="59" customWidth="1"/>
    <col min="7" max="7" width="9.8515625" style="59" customWidth="1"/>
    <col min="8" max="8" width="6.28125" style="60" customWidth="1"/>
    <col min="9" max="9" width="5.57421875" style="59" customWidth="1"/>
    <col min="10" max="10" width="8.8515625" style="59" customWidth="1"/>
    <col min="11" max="11" width="12.140625" style="59" customWidth="1"/>
    <col min="12" max="12" width="6.7109375" style="57" customWidth="1"/>
    <col min="15" max="16384" width="9.00390625" style="59" customWidth="1"/>
  </cols>
  <sheetData>
    <row r="1" spans="1:12" ht="34.5" customHeight="1">
      <c r="A1" s="61" t="s">
        <v>1808</v>
      </c>
      <c r="B1" s="61"/>
      <c r="C1" s="61"/>
      <c r="D1" s="61"/>
      <c r="E1" s="61"/>
      <c r="F1" s="61"/>
      <c r="G1" s="61"/>
      <c r="H1" s="62"/>
      <c r="I1" s="61"/>
      <c r="J1" s="61"/>
      <c r="K1" s="61"/>
      <c r="L1" s="61"/>
    </row>
    <row r="2" spans="1:12" ht="30.75" customHeight="1">
      <c r="A2" s="63" t="s">
        <v>1809</v>
      </c>
      <c r="B2" s="63"/>
      <c r="C2" s="63"/>
      <c r="D2" s="64"/>
      <c r="E2" s="64"/>
      <c r="F2" s="64"/>
      <c r="G2" s="64"/>
      <c r="H2" s="65"/>
      <c r="I2" s="78"/>
      <c r="J2" s="79"/>
      <c r="K2" s="80" t="s">
        <v>3</v>
      </c>
      <c r="L2" s="80"/>
    </row>
    <row r="3" spans="1:12" ht="32.25" customHeight="1">
      <c r="A3" s="66" t="s">
        <v>4</v>
      </c>
      <c r="B3" s="66" t="s">
        <v>5</v>
      </c>
      <c r="C3" s="67" t="s">
        <v>6</v>
      </c>
      <c r="D3" s="68" t="s">
        <v>7</v>
      </c>
      <c r="E3" s="68" t="s">
        <v>8</v>
      </c>
      <c r="F3" s="69" t="s">
        <v>364</v>
      </c>
      <c r="G3" s="69" t="s">
        <v>365</v>
      </c>
      <c r="H3" s="70" t="s">
        <v>11</v>
      </c>
      <c r="I3" s="67" t="s">
        <v>12</v>
      </c>
      <c r="J3" s="81" t="s">
        <v>13</v>
      </c>
      <c r="K3" s="66" t="s">
        <v>14</v>
      </c>
      <c r="L3" s="81" t="s">
        <v>15</v>
      </c>
    </row>
    <row r="4" spans="1:12" ht="25.5" customHeight="1">
      <c r="A4" s="71">
        <v>1</v>
      </c>
      <c r="B4" s="72" t="s">
        <v>1810</v>
      </c>
      <c r="C4" s="73" t="s">
        <v>1811</v>
      </c>
      <c r="D4" s="74" t="s">
        <v>1812</v>
      </c>
      <c r="E4" s="75" t="s">
        <v>216</v>
      </c>
      <c r="F4" s="76">
        <v>50000</v>
      </c>
      <c r="G4" s="76">
        <v>50000</v>
      </c>
      <c r="H4" s="77">
        <v>3.875</v>
      </c>
      <c r="I4" s="82">
        <v>91.0002580645161</v>
      </c>
      <c r="J4" s="83">
        <v>587.71</v>
      </c>
      <c r="K4" s="84" t="s">
        <v>1813</v>
      </c>
      <c r="L4" s="85"/>
    </row>
    <row r="5" spans="1:12" ht="25.5" customHeight="1">
      <c r="A5" s="71">
        <v>2</v>
      </c>
      <c r="B5" s="72" t="s">
        <v>1814</v>
      </c>
      <c r="C5" s="73" t="s">
        <v>1811</v>
      </c>
      <c r="D5" s="74" t="s">
        <v>1160</v>
      </c>
      <c r="E5" s="75" t="s">
        <v>833</v>
      </c>
      <c r="F5" s="76">
        <v>50000</v>
      </c>
      <c r="G5" s="76">
        <v>50000</v>
      </c>
      <c r="H5" s="77">
        <v>3.875</v>
      </c>
      <c r="I5" s="82">
        <v>91.0002580645161</v>
      </c>
      <c r="J5" s="83">
        <v>587.71</v>
      </c>
      <c r="K5" s="84" t="s">
        <v>1813</v>
      </c>
      <c r="L5" s="85"/>
    </row>
    <row r="6" spans="1:12" ht="25.5" customHeight="1">
      <c r="A6" s="71">
        <v>3</v>
      </c>
      <c r="B6" s="72" t="s">
        <v>1815</v>
      </c>
      <c r="C6" s="73" t="s">
        <v>1811</v>
      </c>
      <c r="D6" s="74" t="s">
        <v>1160</v>
      </c>
      <c r="E6" s="75" t="s">
        <v>833</v>
      </c>
      <c r="F6" s="76">
        <v>50000</v>
      </c>
      <c r="G6" s="76">
        <v>50000</v>
      </c>
      <c r="H6" s="77">
        <v>3.875</v>
      </c>
      <c r="I6" s="82">
        <v>91.0002580645161</v>
      </c>
      <c r="J6" s="83">
        <v>587.71</v>
      </c>
      <c r="K6" s="84" t="s">
        <v>1813</v>
      </c>
      <c r="L6" s="85"/>
    </row>
    <row r="7" spans="1:12" ht="25.5" customHeight="1">
      <c r="A7" s="71">
        <v>4</v>
      </c>
      <c r="B7" s="72" t="s">
        <v>1816</v>
      </c>
      <c r="C7" s="73" t="s">
        <v>1811</v>
      </c>
      <c r="D7" s="74" t="s">
        <v>1817</v>
      </c>
      <c r="E7" s="75" t="s">
        <v>724</v>
      </c>
      <c r="F7" s="76">
        <v>40000</v>
      </c>
      <c r="G7" s="76">
        <v>40000</v>
      </c>
      <c r="H7" s="77">
        <v>3.875</v>
      </c>
      <c r="I7" s="82">
        <v>91.0006451612903</v>
      </c>
      <c r="J7" s="83">
        <v>470.17</v>
      </c>
      <c r="K7" s="84" t="s">
        <v>1813</v>
      </c>
      <c r="L7" s="85"/>
    </row>
    <row r="8" spans="1:12" ht="25.5" customHeight="1">
      <c r="A8" s="71">
        <v>5</v>
      </c>
      <c r="B8" s="72" t="s">
        <v>1818</v>
      </c>
      <c r="C8" s="73" t="s">
        <v>1811</v>
      </c>
      <c r="D8" s="74" t="s">
        <v>1817</v>
      </c>
      <c r="E8" s="75" t="s">
        <v>724</v>
      </c>
      <c r="F8" s="76">
        <v>30000</v>
      </c>
      <c r="G8" s="76">
        <v>30000</v>
      </c>
      <c r="H8" s="77">
        <v>3.875</v>
      </c>
      <c r="I8" s="82">
        <v>91.0012903225806</v>
      </c>
      <c r="J8" s="83">
        <v>352.63</v>
      </c>
      <c r="K8" s="84" t="s">
        <v>1813</v>
      </c>
      <c r="L8" s="85"/>
    </row>
    <row r="9" spans="1:12" ht="25.5" customHeight="1">
      <c r="A9" s="71">
        <v>6</v>
      </c>
      <c r="B9" s="72" t="s">
        <v>1819</v>
      </c>
      <c r="C9" s="73" t="s">
        <v>1811</v>
      </c>
      <c r="D9" s="74" t="s">
        <v>1817</v>
      </c>
      <c r="E9" s="75" t="s">
        <v>724</v>
      </c>
      <c r="F9" s="76">
        <v>30000</v>
      </c>
      <c r="G9" s="76">
        <v>30000</v>
      </c>
      <c r="H9" s="77">
        <v>3.875</v>
      </c>
      <c r="I9" s="82">
        <v>91.0012903225806</v>
      </c>
      <c r="J9" s="83">
        <v>352.63</v>
      </c>
      <c r="K9" s="84" t="s">
        <v>1813</v>
      </c>
      <c r="L9" s="85"/>
    </row>
    <row r="10" spans="1:12" ht="25.5" customHeight="1">
      <c r="A10" s="71">
        <v>7</v>
      </c>
      <c r="B10" s="72" t="s">
        <v>1820</v>
      </c>
      <c r="C10" s="73" t="s">
        <v>1821</v>
      </c>
      <c r="D10" s="74" t="s">
        <v>1167</v>
      </c>
      <c r="E10" s="75" t="s">
        <v>905</v>
      </c>
      <c r="F10" s="76">
        <v>20000</v>
      </c>
      <c r="G10" s="76">
        <v>20000</v>
      </c>
      <c r="H10" s="77">
        <v>3.875</v>
      </c>
      <c r="I10" s="82">
        <v>90.9987096774194</v>
      </c>
      <c r="J10" s="83">
        <v>235.08</v>
      </c>
      <c r="K10" s="84" t="s">
        <v>1813</v>
      </c>
      <c r="L10" s="85"/>
    </row>
    <row r="11" spans="1:12" ht="25.5" customHeight="1">
      <c r="A11" s="71">
        <v>8</v>
      </c>
      <c r="B11" s="72" t="s">
        <v>1822</v>
      </c>
      <c r="C11" s="73" t="s">
        <v>1823</v>
      </c>
      <c r="D11" s="74" t="s">
        <v>1184</v>
      </c>
      <c r="E11" s="75" t="s">
        <v>1185</v>
      </c>
      <c r="F11" s="76">
        <v>30000</v>
      </c>
      <c r="G11" s="76">
        <v>30000</v>
      </c>
      <c r="H11" s="77">
        <v>3.875</v>
      </c>
      <c r="I11" s="82">
        <v>91.0012903225806</v>
      </c>
      <c r="J11" s="83">
        <v>352.63</v>
      </c>
      <c r="K11" s="84" t="s">
        <v>1813</v>
      </c>
      <c r="L11" s="85"/>
    </row>
    <row r="12" spans="1:12" ht="25.5" customHeight="1">
      <c r="A12" s="71">
        <v>9</v>
      </c>
      <c r="B12" s="72" t="s">
        <v>1824</v>
      </c>
      <c r="C12" s="73" t="s">
        <v>1825</v>
      </c>
      <c r="D12" s="74" t="s">
        <v>1826</v>
      </c>
      <c r="E12" s="75" t="s">
        <v>1827</v>
      </c>
      <c r="F12" s="76">
        <v>50000</v>
      </c>
      <c r="G12" s="76">
        <v>50000</v>
      </c>
      <c r="H12" s="77">
        <v>3.875</v>
      </c>
      <c r="I12" s="82">
        <v>91.0002580645161</v>
      </c>
      <c r="J12" s="83">
        <v>587.71</v>
      </c>
      <c r="K12" s="84" t="s">
        <v>1813</v>
      </c>
      <c r="L12" s="85"/>
    </row>
    <row r="13" spans="1:12" ht="25.5" customHeight="1">
      <c r="A13" s="71">
        <v>10</v>
      </c>
      <c r="B13" s="72" t="s">
        <v>1828</v>
      </c>
      <c r="C13" s="73" t="s">
        <v>1829</v>
      </c>
      <c r="D13" s="74" t="s">
        <v>1830</v>
      </c>
      <c r="E13" s="75" t="s">
        <v>732</v>
      </c>
      <c r="F13" s="76">
        <v>50000</v>
      </c>
      <c r="G13" s="76">
        <v>50000</v>
      </c>
      <c r="H13" s="77">
        <v>3.875</v>
      </c>
      <c r="I13" s="82">
        <v>91.0002580645161</v>
      </c>
      <c r="J13" s="83">
        <v>587.71</v>
      </c>
      <c r="K13" s="84" t="s">
        <v>1813</v>
      </c>
      <c r="L13" s="85"/>
    </row>
    <row r="14" spans="1:12" ht="25.5" customHeight="1">
      <c r="A14" s="71">
        <v>11</v>
      </c>
      <c r="B14" s="72" t="s">
        <v>1831</v>
      </c>
      <c r="C14" s="73" t="s">
        <v>1832</v>
      </c>
      <c r="D14" s="74" t="s">
        <v>1833</v>
      </c>
      <c r="E14" s="75" t="s">
        <v>911</v>
      </c>
      <c r="F14" s="76">
        <v>50000</v>
      </c>
      <c r="G14" s="76">
        <v>50000</v>
      </c>
      <c r="H14" s="77">
        <v>3.875</v>
      </c>
      <c r="I14" s="82">
        <v>91.0002580645161</v>
      </c>
      <c r="J14" s="83">
        <v>587.71</v>
      </c>
      <c r="K14" s="84" t="s">
        <v>1813</v>
      </c>
      <c r="L14" s="85"/>
    </row>
    <row r="15" spans="1:12" ht="25.5" customHeight="1">
      <c r="A15" s="71">
        <v>12</v>
      </c>
      <c r="B15" s="72" t="s">
        <v>1834</v>
      </c>
      <c r="C15" s="73" t="s">
        <v>1823</v>
      </c>
      <c r="D15" s="74" t="s">
        <v>1835</v>
      </c>
      <c r="E15" s="75" t="s">
        <v>1836</v>
      </c>
      <c r="F15" s="76">
        <v>40000</v>
      </c>
      <c r="G15" s="76">
        <v>40000</v>
      </c>
      <c r="H15" s="77">
        <v>3.875</v>
      </c>
      <c r="I15" s="82">
        <v>91.0006451612903</v>
      </c>
      <c r="J15" s="83">
        <v>470.17</v>
      </c>
      <c r="K15" s="84" t="s">
        <v>1813</v>
      </c>
      <c r="L15" s="85"/>
    </row>
    <row r="16" spans="1:12" ht="25.5" customHeight="1">
      <c r="A16" s="71">
        <v>13</v>
      </c>
      <c r="B16" s="72" t="s">
        <v>1837</v>
      </c>
      <c r="C16" s="73" t="s">
        <v>1838</v>
      </c>
      <c r="D16" s="74" t="s">
        <v>1835</v>
      </c>
      <c r="E16" s="75" t="s">
        <v>1836</v>
      </c>
      <c r="F16" s="76">
        <v>50000</v>
      </c>
      <c r="G16" s="76">
        <v>50000</v>
      </c>
      <c r="H16" s="77">
        <v>3.875</v>
      </c>
      <c r="I16" s="82">
        <v>91.0002580645161</v>
      </c>
      <c r="J16" s="83">
        <v>587.71</v>
      </c>
      <c r="K16" s="84" t="s">
        <v>1813</v>
      </c>
      <c r="L16" s="85"/>
    </row>
    <row r="17" spans="1:12" ht="25.5" customHeight="1">
      <c r="A17" s="71">
        <v>14</v>
      </c>
      <c r="B17" s="72" t="s">
        <v>1839</v>
      </c>
      <c r="C17" s="73" t="s">
        <v>1823</v>
      </c>
      <c r="D17" s="74" t="s">
        <v>1840</v>
      </c>
      <c r="E17" s="75" t="s">
        <v>1841</v>
      </c>
      <c r="F17" s="76">
        <v>50000</v>
      </c>
      <c r="G17" s="76">
        <v>50000</v>
      </c>
      <c r="H17" s="77">
        <v>3.875</v>
      </c>
      <c r="I17" s="82">
        <v>91.0002580645161</v>
      </c>
      <c r="J17" s="83">
        <v>587.71</v>
      </c>
      <c r="K17" s="84" t="s">
        <v>1813</v>
      </c>
      <c r="L17" s="85"/>
    </row>
    <row r="18" spans="1:12" ht="25.5" customHeight="1">
      <c r="A18" s="71">
        <v>15</v>
      </c>
      <c r="B18" s="72" t="s">
        <v>1842</v>
      </c>
      <c r="C18" s="73" t="s">
        <v>1811</v>
      </c>
      <c r="D18" s="74" t="s">
        <v>1211</v>
      </c>
      <c r="E18" s="75" t="s">
        <v>213</v>
      </c>
      <c r="F18" s="76">
        <v>40000</v>
      </c>
      <c r="G18" s="76">
        <v>40000</v>
      </c>
      <c r="H18" s="77">
        <v>3.875</v>
      </c>
      <c r="I18" s="82">
        <v>91.0006451612903</v>
      </c>
      <c r="J18" s="83">
        <v>470.17</v>
      </c>
      <c r="K18" s="84" t="s">
        <v>1813</v>
      </c>
      <c r="L18" s="85"/>
    </row>
    <row r="19" spans="1:12" ht="25.5" customHeight="1">
      <c r="A19" s="71">
        <v>16</v>
      </c>
      <c r="B19" s="72" t="s">
        <v>1843</v>
      </c>
      <c r="C19" s="73" t="s">
        <v>1811</v>
      </c>
      <c r="D19" s="74" t="s">
        <v>1844</v>
      </c>
      <c r="E19" s="75" t="s">
        <v>295</v>
      </c>
      <c r="F19" s="76">
        <v>30000</v>
      </c>
      <c r="G19" s="76">
        <v>30000</v>
      </c>
      <c r="H19" s="77">
        <v>3.875</v>
      </c>
      <c r="I19" s="82">
        <v>91.0012903225806</v>
      </c>
      <c r="J19" s="83">
        <v>352.63</v>
      </c>
      <c r="K19" s="84" t="s">
        <v>1813</v>
      </c>
      <c r="L19" s="85"/>
    </row>
    <row r="20" spans="1:12" ht="25.5" customHeight="1">
      <c r="A20" s="71">
        <v>17</v>
      </c>
      <c r="B20" s="72" t="s">
        <v>993</v>
      </c>
      <c r="C20" s="73" t="s">
        <v>1811</v>
      </c>
      <c r="D20" s="74" t="s">
        <v>1844</v>
      </c>
      <c r="E20" s="75" t="s">
        <v>295</v>
      </c>
      <c r="F20" s="76">
        <v>40000</v>
      </c>
      <c r="G20" s="76">
        <v>40000</v>
      </c>
      <c r="H20" s="77">
        <v>3.875</v>
      </c>
      <c r="I20" s="82">
        <v>91.0006451612903</v>
      </c>
      <c r="J20" s="83">
        <v>470.17</v>
      </c>
      <c r="K20" s="84" t="s">
        <v>1813</v>
      </c>
      <c r="L20" s="85"/>
    </row>
    <row r="21" spans="1:12" ht="25.5" customHeight="1">
      <c r="A21" s="71">
        <v>18</v>
      </c>
      <c r="B21" s="72" t="s">
        <v>1845</v>
      </c>
      <c r="C21" s="73" t="s">
        <v>1811</v>
      </c>
      <c r="D21" s="74" t="s">
        <v>1844</v>
      </c>
      <c r="E21" s="75" t="s">
        <v>295</v>
      </c>
      <c r="F21" s="76">
        <v>50000</v>
      </c>
      <c r="G21" s="76">
        <v>50000</v>
      </c>
      <c r="H21" s="77">
        <v>3.875</v>
      </c>
      <c r="I21" s="82">
        <v>91.0002580645161</v>
      </c>
      <c r="J21" s="83">
        <v>587.71</v>
      </c>
      <c r="K21" s="84" t="s">
        <v>1813</v>
      </c>
      <c r="L21" s="85"/>
    </row>
    <row r="22" spans="1:12" ht="25.5" customHeight="1">
      <c r="A22" s="71">
        <v>19</v>
      </c>
      <c r="B22" s="72" t="s">
        <v>1846</v>
      </c>
      <c r="C22" s="73" t="s">
        <v>1811</v>
      </c>
      <c r="D22" s="74" t="s">
        <v>1844</v>
      </c>
      <c r="E22" s="75" t="s">
        <v>295</v>
      </c>
      <c r="F22" s="76">
        <v>40000</v>
      </c>
      <c r="G22" s="76">
        <v>40000</v>
      </c>
      <c r="H22" s="77">
        <v>3.875</v>
      </c>
      <c r="I22" s="82">
        <v>91.0006451612903</v>
      </c>
      <c r="J22" s="83">
        <v>470.17</v>
      </c>
      <c r="K22" s="84" t="s">
        <v>1813</v>
      </c>
      <c r="L22" s="85"/>
    </row>
    <row r="23" spans="1:12" ht="25.5" customHeight="1">
      <c r="A23" s="71">
        <v>20</v>
      </c>
      <c r="B23" s="72" t="s">
        <v>1847</v>
      </c>
      <c r="C23" s="73" t="s">
        <v>1811</v>
      </c>
      <c r="D23" s="74" t="s">
        <v>1848</v>
      </c>
      <c r="E23" s="75" t="s">
        <v>579</v>
      </c>
      <c r="F23" s="76">
        <v>40000</v>
      </c>
      <c r="G23" s="76">
        <v>40000</v>
      </c>
      <c r="H23" s="77">
        <v>3.875</v>
      </c>
      <c r="I23" s="82">
        <v>91.0006451612903</v>
      </c>
      <c r="J23" s="83">
        <v>470.17</v>
      </c>
      <c r="K23" s="84" t="s">
        <v>1813</v>
      </c>
      <c r="L23" s="85"/>
    </row>
    <row r="24" spans="1:12" ht="25.5" customHeight="1">
      <c r="A24" s="71">
        <v>21</v>
      </c>
      <c r="B24" s="72" t="s">
        <v>1849</v>
      </c>
      <c r="C24" s="73" t="s">
        <v>1811</v>
      </c>
      <c r="D24" s="74" t="s">
        <v>1848</v>
      </c>
      <c r="E24" s="75" t="s">
        <v>579</v>
      </c>
      <c r="F24" s="76">
        <v>40000</v>
      </c>
      <c r="G24" s="76">
        <v>40000</v>
      </c>
      <c r="H24" s="77">
        <v>3.875</v>
      </c>
      <c r="I24" s="82">
        <v>91.0006451612903</v>
      </c>
      <c r="J24" s="83">
        <v>470.17</v>
      </c>
      <c r="K24" s="84" t="s">
        <v>1813</v>
      </c>
      <c r="L24" s="85"/>
    </row>
    <row r="25" spans="1:12" ht="25.5" customHeight="1">
      <c r="A25" s="71">
        <v>22</v>
      </c>
      <c r="B25" s="72" t="s">
        <v>1850</v>
      </c>
      <c r="C25" s="73" t="s">
        <v>1811</v>
      </c>
      <c r="D25" s="74" t="s">
        <v>1848</v>
      </c>
      <c r="E25" s="75" t="s">
        <v>579</v>
      </c>
      <c r="F25" s="76">
        <v>40000</v>
      </c>
      <c r="G25" s="76">
        <v>40000</v>
      </c>
      <c r="H25" s="77">
        <v>3.875</v>
      </c>
      <c r="I25" s="82">
        <v>91.0006451612903</v>
      </c>
      <c r="J25" s="83">
        <v>470.17</v>
      </c>
      <c r="K25" s="84" t="s">
        <v>1813</v>
      </c>
      <c r="L25" s="85"/>
    </row>
    <row r="26" spans="1:12" ht="25.5" customHeight="1">
      <c r="A26" s="71">
        <v>23</v>
      </c>
      <c r="B26" s="72" t="s">
        <v>1851</v>
      </c>
      <c r="C26" s="73" t="s">
        <v>1811</v>
      </c>
      <c r="D26" s="74" t="s">
        <v>1213</v>
      </c>
      <c r="E26" s="75" t="s">
        <v>1214</v>
      </c>
      <c r="F26" s="76">
        <v>40000</v>
      </c>
      <c r="G26" s="76">
        <v>40000</v>
      </c>
      <c r="H26" s="77">
        <v>3.875</v>
      </c>
      <c r="I26" s="82">
        <v>91.0006451612903</v>
      </c>
      <c r="J26" s="83">
        <v>470.17</v>
      </c>
      <c r="K26" s="84" t="s">
        <v>1813</v>
      </c>
      <c r="L26" s="85"/>
    </row>
    <row r="27" spans="1:12" ht="25.5" customHeight="1">
      <c r="A27" s="71">
        <v>24</v>
      </c>
      <c r="B27" s="72" t="s">
        <v>1852</v>
      </c>
      <c r="C27" s="73" t="s">
        <v>1811</v>
      </c>
      <c r="D27" s="74" t="s">
        <v>381</v>
      </c>
      <c r="E27" s="75" t="s">
        <v>382</v>
      </c>
      <c r="F27" s="76">
        <v>40000</v>
      </c>
      <c r="G27" s="76">
        <v>40000</v>
      </c>
      <c r="H27" s="77">
        <v>3.875</v>
      </c>
      <c r="I27" s="82">
        <v>91.0006451612903</v>
      </c>
      <c r="J27" s="83">
        <v>470.17</v>
      </c>
      <c r="K27" s="84" t="s">
        <v>1813</v>
      </c>
      <c r="L27" s="85"/>
    </row>
    <row r="28" spans="1:12" ht="25.5" customHeight="1">
      <c r="A28" s="71">
        <v>25</v>
      </c>
      <c r="B28" s="72" t="s">
        <v>1853</v>
      </c>
      <c r="C28" s="73" t="s">
        <v>1823</v>
      </c>
      <c r="D28" s="74" t="s">
        <v>381</v>
      </c>
      <c r="E28" s="75" t="s">
        <v>382</v>
      </c>
      <c r="F28" s="76">
        <v>50000</v>
      </c>
      <c r="G28" s="76">
        <v>50000</v>
      </c>
      <c r="H28" s="77">
        <v>3.875</v>
      </c>
      <c r="I28" s="82">
        <v>91.0002580645161</v>
      </c>
      <c r="J28" s="83">
        <v>587.71</v>
      </c>
      <c r="K28" s="84" t="s">
        <v>1813</v>
      </c>
      <c r="L28" s="85"/>
    </row>
    <row r="29" spans="1:12" ht="25.5" customHeight="1">
      <c r="A29" s="71">
        <v>26</v>
      </c>
      <c r="B29" s="72" t="s">
        <v>1854</v>
      </c>
      <c r="C29" s="73" t="s">
        <v>1811</v>
      </c>
      <c r="D29" s="74" t="s">
        <v>381</v>
      </c>
      <c r="E29" s="75" t="s">
        <v>382</v>
      </c>
      <c r="F29" s="76">
        <v>40000</v>
      </c>
      <c r="G29" s="76">
        <v>40000</v>
      </c>
      <c r="H29" s="77">
        <v>3.875</v>
      </c>
      <c r="I29" s="82">
        <v>91.0006451612903</v>
      </c>
      <c r="J29" s="83">
        <v>470.17</v>
      </c>
      <c r="K29" s="84" t="s">
        <v>1813</v>
      </c>
      <c r="L29" s="85"/>
    </row>
    <row r="30" spans="1:12" ht="25.5" customHeight="1">
      <c r="A30" s="71">
        <v>27</v>
      </c>
      <c r="B30" s="72" t="s">
        <v>1855</v>
      </c>
      <c r="C30" s="73" t="s">
        <v>1811</v>
      </c>
      <c r="D30" s="74" t="s">
        <v>1856</v>
      </c>
      <c r="E30" s="75" t="s">
        <v>303</v>
      </c>
      <c r="F30" s="76">
        <v>40000</v>
      </c>
      <c r="G30" s="76">
        <v>40000</v>
      </c>
      <c r="H30" s="77">
        <v>3.875</v>
      </c>
      <c r="I30" s="82">
        <v>91.0006451612903</v>
      </c>
      <c r="J30" s="83">
        <v>470.17</v>
      </c>
      <c r="K30" s="84" t="s">
        <v>1813</v>
      </c>
      <c r="L30" s="85"/>
    </row>
    <row r="31" spans="1:12" ht="25.5" customHeight="1">
      <c r="A31" s="71">
        <v>28</v>
      </c>
      <c r="B31" s="72" t="s">
        <v>1857</v>
      </c>
      <c r="C31" s="73" t="s">
        <v>1811</v>
      </c>
      <c r="D31" s="74" t="s">
        <v>1856</v>
      </c>
      <c r="E31" s="75" t="s">
        <v>303</v>
      </c>
      <c r="F31" s="76">
        <v>50000</v>
      </c>
      <c r="G31" s="76">
        <v>50000</v>
      </c>
      <c r="H31" s="77">
        <v>3.875</v>
      </c>
      <c r="I31" s="82">
        <v>91.0002580645161</v>
      </c>
      <c r="J31" s="83">
        <v>587.71</v>
      </c>
      <c r="K31" s="84" t="s">
        <v>1813</v>
      </c>
      <c r="L31" s="85"/>
    </row>
    <row r="32" spans="1:12" ht="25.5" customHeight="1">
      <c r="A32" s="71">
        <v>29</v>
      </c>
      <c r="B32" s="72" t="s">
        <v>1858</v>
      </c>
      <c r="C32" s="73" t="s">
        <v>1811</v>
      </c>
      <c r="D32" s="74" t="s">
        <v>1218</v>
      </c>
      <c r="E32" s="75" t="s">
        <v>307</v>
      </c>
      <c r="F32" s="76">
        <v>20000</v>
      </c>
      <c r="G32" s="76">
        <v>20000</v>
      </c>
      <c r="H32" s="77">
        <v>3.875</v>
      </c>
      <c r="I32" s="82">
        <v>90.9987096774194</v>
      </c>
      <c r="J32" s="83">
        <v>235.08</v>
      </c>
      <c r="K32" s="84" t="s">
        <v>1813</v>
      </c>
      <c r="L32" s="85"/>
    </row>
    <row r="33" spans="1:12" ht="25.5" customHeight="1">
      <c r="A33" s="71">
        <v>30</v>
      </c>
      <c r="B33" s="72" t="s">
        <v>1859</v>
      </c>
      <c r="C33" s="73" t="s">
        <v>1825</v>
      </c>
      <c r="D33" s="74" t="s">
        <v>1218</v>
      </c>
      <c r="E33" s="75" t="s">
        <v>307</v>
      </c>
      <c r="F33" s="76">
        <v>40000</v>
      </c>
      <c r="G33" s="76">
        <v>40000</v>
      </c>
      <c r="H33" s="77">
        <v>3.875</v>
      </c>
      <c r="I33" s="82">
        <v>91.0006451612903</v>
      </c>
      <c r="J33" s="83">
        <v>470.17</v>
      </c>
      <c r="K33" s="84" t="s">
        <v>1813</v>
      </c>
      <c r="L33" s="85"/>
    </row>
    <row r="34" spans="1:12" ht="25.5" customHeight="1">
      <c r="A34" s="71">
        <v>31</v>
      </c>
      <c r="B34" s="72" t="s">
        <v>1860</v>
      </c>
      <c r="C34" s="73" t="s">
        <v>1811</v>
      </c>
      <c r="D34" s="74" t="s">
        <v>1218</v>
      </c>
      <c r="E34" s="75" t="s">
        <v>307</v>
      </c>
      <c r="F34" s="76">
        <v>20000</v>
      </c>
      <c r="G34" s="76">
        <v>20000</v>
      </c>
      <c r="H34" s="77">
        <v>3.875</v>
      </c>
      <c r="I34" s="82">
        <v>90.9987096774194</v>
      </c>
      <c r="J34" s="83">
        <v>235.08</v>
      </c>
      <c r="K34" s="84" t="s">
        <v>1813</v>
      </c>
      <c r="L34" s="85"/>
    </row>
    <row r="35" spans="1:12" ht="25.5" customHeight="1">
      <c r="A35" s="71">
        <v>32</v>
      </c>
      <c r="B35" s="72" t="s">
        <v>1861</v>
      </c>
      <c r="C35" s="73" t="s">
        <v>1823</v>
      </c>
      <c r="D35" s="74" t="s">
        <v>1218</v>
      </c>
      <c r="E35" s="75" t="s">
        <v>307</v>
      </c>
      <c r="F35" s="76">
        <v>50000</v>
      </c>
      <c r="G35" s="76">
        <v>50000</v>
      </c>
      <c r="H35" s="77">
        <v>3.875</v>
      </c>
      <c r="I35" s="82">
        <v>91.0002580645161</v>
      </c>
      <c r="J35" s="83">
        <v>587.71</v>
      </c>
      <c r="K35" s="84" t="s">
        <v>1813</v>
      </c>
      <c r="L35" s="85"/>
    </row>
    <row r="36" spans="1:12" ht="25.5" customHeight="1">
      <c r="A36" s="71">
        <v>33</v>
      </c>
      <c r="B36" s="72" t="s">
        <v>1862</v>
      </c>
      <c r="C36" s="73" t="s">
        <v>1823</v>
      </c>
      <c r="D36" s="74" t="s">
        <v>1218</v>
      </c>
      <c r="E36" s="75" t="s">
        <v>307</v>
      </c>
      <c r="F36" s="76">
        <v>50000</v>
      </c>
      <c r="G36" s="76">
        <v>50000</v>
      </c>
      <c r="H36" s="77">
        <v>3.875</v>
      </c>
      <c r="I36" s="82">
        <v>91.0002580645161</v>
      </c>
      <c r="J36" s="83">
        <v>587.71</v>
      </c>
      <c r="K36" s="84" t="s">
        <v>1813</v>
      </c>
      <c r="L36" s="85"/>
    </row>
    <row r="37" spans="1:12" ht="25.5" customHeight="1">
      <c r="A37" s="71"/>
      <c r="B37" s="72" t="s">
        <v>1863</v>
      </c>
      <c r="C37" s="73" t="s">
        <v>1811</v>
      </c>
      <c r="D37" s="74" t="s">
        <v>1864</v>
      </c>
      <c r="E37" s="75" t="s">
        <v>1865</v>
      </c>
      <c r="F37" s="76">
        <v>50000</v>
      </c>
      <c r="G37" s="76">
        <v>50000</v>
      </c>
      <c r="H37" s="77">
        <v>3.875</v>
      </c>
      <c r="I37" s="82">
        <v>91.0002580645161</v>
      </c>
      <c r="J37" s="83">
        <v>587.71</v>
      </c>
      <c r="K37" s="84" t="s">
        <v>1813</v>
      </c>
      <c r="L37" s="85"/>
    </row>
    <row r="38" spans="1:12" ht="25.5" customHeight="1">
      <c r="A38" s="71">
        <v>35</v>
      </c>
      <c r="B38" s="72" t="s">
        <v>1866</v>
      </c>
      <c r="C38" s="73" t="s">
        <v>1811</v>
      </c>
      <c r="D38" s="74" t="s">
        <v>1864</v>
      </c>
      <c r="E38" s="75" t="s">
        <v>1865</v>
      </c>
      <c r="F38" s="76">
        <v>50000</v>
      </c>
      <c r="G38" s="76">
        <v>50000</v>
      </c>
      <c r="H38" s="77">
        <v>3.875</v>
      </c>
      <c r="I38" s="82">
        <v>91.0002580645161</v>
      </c>
      <c r="J38" s="83">
        <v>587.71</v>
      </c>
      <c r="K38" s="84" t="s">
        <v>1813</v>
      </c>
      <c r="L38" s="85"/>
    </row>
    <row r="39" spans="1:12" ht="25.5" customHeight="1">
      <c r="A39" s="71">
        <v>36</v>
      </c>
      <c r="B39" s="72" t="s">
        <v>1867</v>
      </c>
      <c r="C39" s="73" t="s">
        <v>1811</v>
      </c>
      <c r="D39" s="74" t="s">
        <v>1864</v>
      </c>
      <c r="E39" s="75" t="s">
        <v>1865</v>
      </c>
      <c r="F39" s="76">
        <v>50000</v>
      </c>
      <c r="G39" s="76">
        <v>50000</v>
      </c>
      <c r="H39" s="77">
        <v>3.875</v>
      </c>
      <c r="I39" s="82">
        <v>91.0002580645161</v>
      </c>
      <c r="J39" s="86">
        <v>587.71</v>
      </c>
      <c r="K39" s="84" t="s">
        <v>1813</v>
      </c>
      <c r="L39" s="85"/>
    </row>
    <row r="40" spans="1:12" ht="25.5" customHeight="1">
      <c r="A40" s="71">
        <v>37</v>
      </c>
      <c r="B40" s="72" t="s">
        <v>1868</v>
      </c>
      <c r="C40" s="73" t="s">
        <v>1811</v>
      </c>
      <c r="D40" s="74" t="s">
        <v>1869</v>
      </c>
      <c r="E40" s="75" t="s">
        <v>1870</v>
      </c>
      <c r="F40" s="76">
        <v>50000</v>
      </c>
      <c r="G40" s="76">
        <v>50000</v>
      </c>
      <c r="H40" s="77">
        <v>3.875</v>
      </c>
      <c r="I40" s="82">
        <v>91.0002580645161</v>
      </c>
      <c r="J40" s="83">
        <v>587.71</v>
      </c>
      <c r="K40" s="84" t="s">
        <v>1813</v>
      </c>
      <c r="L40" s="85"/>
    </row>
    <row r="41" spans="1:12" ht="25.5" customHeight="1">
      <c r="A41" s="71">
        <v>38</v>
      </c>
      <c r="B41" s="72" t="s">
        <v>1871</v>
      </c>
      <c r="C41" s="73" t="s">
        <v>1829</v>
      </c>
      <c r="D41" s="74" t="s">
        <v>386</v>
      </c>
      <c r="E41" s="75" t="s">
        <v>387</v>
      </c>
      <c r="F41" s="76">
        <v>40000</v>
      </c>
      <c r="G41" s="76">
        <v>40000</v>
      </c>
      <c r="H41" s="77">
        <v>3.875</v>
      </c>
      <c r="I41" s="82">
        <v>91.0006451612903</v>
      </c>
      <c r="J41" s="83">
        <v>470.17</v>
      </c>
      <c r="K41" s="84" t="s">
        <v>1813</v>
      </c>
      <c r="L41" s="85"/>
    </row>
    <row r="42" spans="1:12" ht="25.5" customHeight="1">
      <c r="A42" s="71">
        <v>39</v>
      </c>
      <c r="B42" s="72" t="s">
        <v>1872</v>
      </c>
      <c r="C42" s="73" t="s">
        <v>1823</v>
      </c>
      <c r="D42" s="74" t="s">
        <v>386</v>
      </c>
      <c r="E42" s="75" t="s">
        <v>387</v>
      </c>
      <c r="F42" s="76">
        <v>40000</v>
      </c>
      <c r="G42" s="76">
        <v>40000</v>
      </c>
      <c r="H42" s="77">
        <v>3.875</v>
      </c>
      <c r="I42" s="82">
        <v>91.0006451612903</v>
      </c>
      <c r="J42" s="83">
        <v>470.17</v>
      </c>
      <c r="K42" s="84" t="s">
        <v>1813</v>
      </c>
      <c r="L42" s="85"/>
    </row>
    <row r="43" spans="1:12" ht="25.5" customHeight="1">
      <c r="A43" s="71">
        <v>40</v>
      </c>
      <c r="B43" s="72" t="s">
        <v>1873</v>
      </c>
      <c r="C43" s="73" t="s">
        <v>1811</v>
      </c>
      <c r="D43" s="74" t="s">
        <v>1220</v>
      </c>
      <c r="E43" s="75" t="s">
        <v>1221</v>
      </c>
      <c r="F43" s="76">
        <v>27000</v>
      </c>
      <c r="G43" s="76">
        <v>27000</v>
      </c>
      <c r="H43" s="77">
        <v>3.875</v>
      </c>
      <c r="I43" s="82">
        <v>90.9992831541219</v>
      </c>
      <c r="J43" s="83">
        <v>317.36</v>
      </c>
      <c r="K43" s="84" t="s">
        <v>1813</v>
      </c>
      <c r="L43" s="85"/>
    </row>
    <row r="44" spans="1:14" s="55" customFormat="1" ht="25.5" customHeight="1">
      <c r="A44" s="71">
        <v>41</v>
      </c>
      <c r="B44" s="72" t="s">
        <v>1874</v>
      </c>
      <c r="C44" s="73" t="s">
        <v>1875</v>
      </c>
      <c r="D44" s="74" t="s">
        <v>1220</v>
      </c>
      <c r="E44" s="75" t="s">
        <v>1221</v>
      </c>
      <c r="F44" s="76">
        <v>50000</v>
      </c>
      <c r="G44" s="76">
        <v>50000</v>
      </c>
      <c r="H44" s="77">
        <v>3.875</v>
      </c>
      <c r="I44" s="82">
        <v>91.0002580645161</v>
      </c>
      <c r="J44" s="83">
        <v>587.71</v>
      </c>
      <c r="K44" s="84" t="s">
        <v>1813</v>
      </c>
      <c r="L44" s="85"/>
      <c r="M44"/>
      <c r="N44"/>
    </row>
    <row r="45" spans="1:12" ht="25.5" customHeight="1">
      <c r="A45" s="71">
        <v>42</v>
      </c>
      <c r="B45" s="72" t="s">
        <v>1876</v>
      </c>
      <c r="C45" s="73" t="s">
        <v>1811</v>
      </c>
      <c r="D45" s="74" t="s">
        <v>1877</v>
      </c>
      <c r="E45" s="75" t="s">
        <v>1878</v>
      </c>
      <c r="F45" s="76">
        <v>30000</v>
      </c>
      <c r="G45" s="76">
        <v>30000</v>
      </c>
      <c r="H45" s="77">
        <v>3.875</v>
      </c>
      <c r="I45" s="82">
        <v>91.0012903225806</v>
      </c>
      <c r="J45" s="83">
        <v>352.63</v>
      </c>
      <c r="K45" s="84" t="s">
        <v>1813</v>
      </c>
      <c r="L45" s="85"/>
    </row>
    <row r="46" spans="1:12" ht="25.5" customHeight="1">
      <c r="A46" s="71">
        <v>43</v>
      </c>
      <c r="B46" s="72" t="s">
        <v>1879</v>
      </c>
      <c r="C46" s="73" t="s">
        <v>1821</v>
      </c>
      <c r="D46" s="74" t="s">
        <v>1877</v>
      </c>
      <c r="E46" s="75" t="s">
        <v>1878</v>
      </c>
      <c r="F46" s="76">
        <v>30000</v>
      </c>
      <c r="G46" s="76">
        <v>30000</v>
      </c>
      <c r="H46" s="77">
        <v>3.875</v>
      </c>
      <c r="I46" s="82">
        <v>91.0012903225806</v>
      </c>
      <c r="J46" s="83">
        <v>352.63</v>
      </c>
      <c r="K46" s="84" t="s">
        <v>1813</v>
      </c>
      <c r="L46" s="85"/>
    </row>
    <row r="47" spans="1:12" ht="25.5" customHeight="1">
      <c r="A47" s="71">
        <v>44</v>
      </c>
      <c r="B47" s="72" t="s">
        <v>1880</v>
      </c>
      <c r="C47" s="73" t="s">
        <v>1829</v>
      </c>
      <c r="D47" s="74" t="s">
        <v>1226</v>
      </c>
      <c r="E47" s="75" t="s">
        <v>582</v>
      </c>
      <c r="F47" s="76">
        <v>50000</v>
      </c>
      <c r="G47" s="76">
        <v>50000</v>
      </c>
      <c r="H47" s="77">
        <v>3.875</v>
      </c>
      <c r="I47" s="82">
        <v>91.0002580645161</v>
      </c>
      <c r="J47" s="83">
        <v>587.71</v>
      </c>
      <c r="K47" s="84" t="s">
        <v>1813</v>
      </c>
      <c r="L47" s="85"/>
    </row>
    <row r="48" spans="1:12" ht="25.5" customHeight="1">
      <c r="A48" s="71">
        <v>45</v>
      </c>
      <c r="B48" s="72" t="s">
        <v>1881</v>
      </c>
      <c r="C48" s="73" t="s">
        <v>1823</v>
      </c>
      <c r="D48" s="74" t="s">
        <v>1226</v>
      </c>
      <c r="E48" s="75" t="s">
        <v>582</v>
      </c>
      <c r="F48" s="76">
        <v>30000</v>
      </c>
      <c r="G48" s="76">
        <v>30000</v>
      </c>
      <c r="H48" s="77">
        <v>3.875</v>
      </c>
      <c r="I48" s="82">
        <v>91.0012903225806</v>
      </c>
      <c r="J48" s="83">
        <v>352.63</v>
      </c>
      <c r="K48" s="84" t="s">
        <v>1813</v>
      </c>
      <c r="L48" s="85"/>
    </row>
    <row r="49" spans="1:12" ht="25.5" customHeight="1">
      <c r="A49" s="71">
        <v>46</v>
      </c>
      <c r="B49" s="72" t="s">
        <v>1882</v>
      </c>
      <c r="C49" s="73" t="s">
        <v>1883</v>
      </c>
      <c r="D49" s="74" t="s">
        <v>1226</v>
      </c>
      <c r="E49" s="75" t="s">
        <v>582</v>
      </c>
      <c r="F49" s="76">
        <v>30000</v>
      </c>
      <c r="G49" s="76">
        <v>30000</v>
      </c>
      <c r="H49" s="77">
        <v>3.875</v>
      </c>
      <c r="I49" s="82">
        <v>91.0012903225806</v>
      </c>
      <c r="J49" s="83">
        <v>352.63</v>
      </c>
      <c r="K49" s="84" t="s">
        <v>1813</v>
      </c>
      <c r="L49" s="85"/>
    </row>
    <row r="50" spans="1:12" ht="25.5" customHeight="1">
      <c r="A50" s="71">
        <v>47</v>
      </c>
      <c r="B50" s="72" t="s">
        <v>435</v>
      </c>
      <c r="C50" s="73" t="s">
        <v>1884</v>
      </c>
      <c r="D50" s="74" t="s">
        <v>1885</v>
      </c>
      <c r="E50" s="75" t="s">
        <v>231</v>
      </c>
      <c r="F50" s="76">
        <v>40000</v>
      </c>
      <c r="G50" s="76">
        <v>40000</v>
      </c>
      <c r="H50" s="77">
        <v>3.875</v>
      </c>
      <c r="I50" s="82">
        <v>91.0006451612903</v>
      </c>
      <c r="J50" s="83">
        <v>470.17</v>
      </c>
      <c r="K50" s="84" t="s">
        <v>1813</v>
      </c>
      <c r="L50" s="85"/>
    </row>
    <row r="51" spans="1:12" ht="25.5" customHeight="1">
      <c r="A51" s="71">
        <v>48</v>
      </c>
      <c r="B51" s="72" t="s">
        <v>1886</v>
      </c>
      <c r="C51" s="73" t="s">
        <v>1823</v>
      </c>
      <c r="D51" s="74" t="s">
        <v>1887</v>
      </c>
      <c r="E51" s="75" t="s">
        <v>1888</v>
      </c>
      <c r="F51" s="76">
        <v>50000</v>
      </c>
      <c r="G51" s="76">
        <v>50000</v>
      </c>
      <c r="H51" s="77">
        <v>3.875</v>
      </c>
      <c r="I51" s="82">
        <v>91.0002580645161</v>
      </c>
      <c r="J51" s="83">
        <v>587.71</v>
      </c>
      <c r="K51" s="84" t="s">
        <v>1813</v>
      </c>
      <c r="L51" s="85"/>
    </row>
    <row r="52" spans="1:12" ht="25.5" customHeight="1">
      <c r="A52" s="71">
        <v>49</v>
      </c>
      <c r="B52" s="72" t="s">
        <v>1889</v>
      </c>
      <c r="C52" s="73" t="s">
        <v>1823</v>
      </c>
      <c r="D52" s="74" t="s">
        <v>1228</v>
      </c>
      <c r="E52" s="75" t="s">
        <v>1229</v>
      </c>
      <c r="F52" s="76">
        <v>30000</v>
      </c>
      <c r="G52" s="76">
        <v>30000</v>
      </c>
      <c r="H52" s="77">
        <v>3.875</v>
      </c>
      <c r="I52" s="82">
        <v>91.0012903225806</v>
      </c>
      <c r="J52" s="83">
        <v>352.63</v>
      </c>
      <c r="K52" s="84" t="s">
        <v>1813</v>
      </c>
      <c r="L52" s="85"/>
    </row>
    <row r="53" spans="1:12" ht="25.5" customHeight="1">
      <c r="A53" s="71">
        <v>50</v>
      </c>
      <c r="B53" s="72" t="s">
        <v>1890</v>
      </c>
      <c r="C53" s="73" t="s">
        <v>1823</v>
      </c>
      <c r="D53" s="74" t="s">
        <v>1233</v>
      </c>
      <c r="E53" s="75" t="s">
        <v>102</v>
      </c>
      <c r="F53" s="76">
        <v>10000</v>
      </c>
      <c r="G53" s="76">
        <v>10000</v>
      </c>
      <c r="H53" s="77">
        <v>3.875</v>
      </c>
      <c r="I53" s="82">
        <v>90.9987096774194</v>
      </c>
      <c r="J53" s="83">
        <v>117.54</v>
      </c>
      <c r="K53" s="84" t="s">
        <v>1813</v>
      </c>
      <c r="L53" s="85"/>
    </row>
    <row r="54" spans="1:12" ht="25.5" customHeight="1">
      <c r="A54" s="71">
        <v>51</v>
      </c>
      <c r="B54" s="72" t="s">
        <v>1891</v>
      </c>
      <c r="C54" s="73" t="s">
        <v>1892</v>
      </c>
      <c r="D54" s="74" t="s">
        <v>1233</v>
      </c>
      <c r="E54" s="75" t="s">
        <v>102</v>
      </c>
      <c r="F54" s="76">
        <v>50000</v>
      </c>
      <c r="G54" s="76">
        <v>50000</v>
      </c>
      <c r="H54" s="77">
        <v>3.875</v>
      </c>
      <c r="I54" s="82">
        <v>91.0002580645161</v>
      </c>
      <c r="J54" s="83">
        <v>587.71</v>
      </c>
      <c r="K54" s="84" t="s">
        <v>1813</v>
      </c>
      <c r="L54" s="87"/>
    </row>
    <row r="55" spans="1:12" ht="25.5" customHeight="1">
      <c r="A55" s="71">
        <v>52</v>
      </c>
      <c r="B55" s="72" t="s">
        <v>1893</v>
      </c>
      <c r="C55" s="73" t="s">
        <v>1811</v>
      </c>
      <c r="D55" s="74" t="s">
        <v>1246</v>
      </c>
      <c r="E55" s="75" t="s">
        <v>236</v>
      </c>
      <c r="F55" s="76">
        <v>50000</v>
      </c>
      <c r="G55" s="76">
        <v>50000</v>
      </c>
      <c r="H55" s="77">
        <v>3.875</v>
      </c>
      <c r="I55" s="82">
        <v>91.0002580645161</v>
      </c>
      <c r="J55" s="83">
        <v>587.71</v>
      </c>
      <c r="K55" s="84" t="s">
        <v>1813</v>
      </c>
      <c r="L55" s="85"/>
    </row>
    <row r="56" spans="1:12" ht="25.5" customHeight="1">
      <c r="A56" s="71">
        <v>53</v>
      </c>
      <c r="B56" s="72" t="s">
        <v>1894</v>
      </c>
      <c r="C56" s="73" t="s">
        <v>1883</v>
      </c>
      <c r="D56" s="74" t="s">
        <v>1246</v>
      </c>
      <c r="E56" s="75" t="s">
        <v>236</v>
      </c>
      <c r="F56" s="76">
        <v>50000</v>
      </c>
      <c r="G56" s="76">
        <v>50000</v>
      </c>
      <c r="H56" s="77">
        <v>3.875</v>
      </c>
      <c r="I56" s="82">
        <v>91.0002580645161</v>
      </c>
      <c r="J56" s="83">
        <v>587.71</v>
      </c>
      <c r="K56" s="84" t="s">
        <v>1813</v>
      </c>
      <c r="L56" s="85"/>
    </row>
    <row r="57" spans="1:12" ht="25.5" customHeight="1">
      <c r="A57" s="71">
        <v>54</v>
      </c>
      <c r="B57" s="72" t="s">
        <v>1895</v>
      </c>
      <c r="C57" s="73" t="s">
        <v>1884</v>
      </c>
      <c r="D57" s="74" t="s">
        <v>1896</v>
      </c>
      <c r="E57" s="75" t="s">
        <v>119</v>
      </c>
      <c r="F57" s="76">
        <v>10000</v>
      </c>
      <c r="G57" s="76">
        <v>10000</v>
      </c>
      <c r="H57" s="77">
        <v>3.875</v>
      </c>
      <c r="I57" s="82">
        <v>90.9987096774194</v>
      </c>
      <c r="J57" s="83">
        <v>117.54</v>
      </c>
      <c r="K57" s="84" t="s">
        <v>1813</v>
      </c>
      <c r="L57" s="85"/>
    </row>
    <row r="58" spans="1:12" ht="25.5" customHeight="1">
      <c r="A58" s="71">
        <v>55</v>
      </c>
      <c r="B58" s="72" t="s">
        <v>1897</v>
      </c>
      <c r="C58" s="73" t="s">
        <v>1829</v>
      </c>
      <c r="D58" s="74" t="s">
        <v>1898</v>
      </c>
      <c r="E58" s="75" t="s">
        <v>244</v>
      </c>
      <c r="F58" s="76">
        <v>50000</v>
      </c>
      <c r="G58" s="76">
        <v>50000</v>
      </c>
      <c r="H58" s="77">
        <v>3.875</v>
      </c>
      <c r="I58" s="82">
        <v>91.0002580645161</v>
      </c>
      <c r="J58" s="83">
        <v>587.71</v>
      </c>
      <c r="K58" s="84" t="s">
        <v>1813</v>
      </c>
      <c r="L58" s="85"/>
    </row>
    <row r="59" spans="1:12" ht="25.5" customHeight="1">
      <c r="A59" s="71">
        <v>56</v>
      </c>
      <c r="B59" s="72" t="s">
        <v>1899</v>
      </c>
      <c r="C59" s="73" t="s">
        <v>1900</v>
      </c>
      <c r="D59" s="74" t="s">
        <v>1277</v>
      </c>
      <c r="E59" s="75" t="s">
        <v>247</v>
      </c>
      <c r="F59" s="76">
        <v>30000</v>
      </c>
      <c r="G59" s="76">
        <v>30000</v>
      </c>
      <c r="H59" s="77">
        <v>3.875</v>
      </c>
      <c r="I59" s="82">
        <v>91.0012903225806</v>
      </c>
      <c r="J59" s="83">
        <v>352.63</v>
      </c>
      <c r="K59" s="84" t="s">
        <v>1813</v>
      </c>
      <c r="L59" s="85"/>
    </row>
    <row r="60" spans="1:12" ht="25.5" customHeight="1">
      <c r="A60" s="71">
        <v>57</v>
      </c>
      <c r="B60" s="72" t="s">
        <v>1901</v>
      </c>
      <c r="C60" s="73" t="s">
        <v>1884</v>
      </c>
      <c r="D60" s="74" t="s">
        <v>1279</v>
      </c>
      <c r="E60" s="75" t="s">
        <v>125</v>
      </c>
      <c r="F60" s="76">
        <v>20000</v>
      </c>
      <c r="G60" s="76">
        <v>20000</v>
      </c>
      <c r="H60" s="77">
        <v>3.875</v>
      </c>
      <c r="I60" s="82">
        <v>90.9987096774194</v>
      </c>
      <c r="J60" s="83">
        <v>235.08</v>
      </c>
      <c r="K60" s="84" t="s">
        <v>1813</v>
      </c>
      <c r="L60" s="85"/>
    </row>
    <row r="61" spans="1:12" ht="25.5" customHeight="1">
      <c r="A61" s="71">
        <v>58</v>
      </c>
      <c r="B61" s="72" t="s">
        <v>1902</v>
      </c>
      <c r="C61" s="73" t="s">
        <v>1811</v>
      </c>
      <c r="D61" s="74" t="s">
        <v>1293</v>
      </c>
      <c r="E61" s="75" t="s">
        <v>610</v>
      </c>
      <c r="F61" s="76">
        <v>30000</v>
      </c>
      <c r="G61" s="76">
        <v>30000</v>
      </c>
      <c r="H61" s="77">
        <v>3.875</v>
      </c>
      <c r="I61" s="82">
        <v>91.0012903225806</v>
      </c>
      <c r="J61" s="83">
        <v>352.63</v>
      </c>
      <c r="K61" s="84" t="s">
        <v>1813</v>
      </c>
      <c r="L61" s="85"/>
    </row>
    <row r="62" spans="1:12" ht="25.5" customHeight="1">
      <c r="A62" s="71">
        <v>59</v>
      </c>
      <c r="B62" s="72" t="s">
        <v>1903</v>
      </c>
      <c r="C62" s="73" t="s">
        <v>1823</v>
      </c>
      <c r="D62" s="74" t="s">
        <v>1293</v>
      </c>
      <c r="E62" s="75" t="s">
        <v>610</v>
      </c>
      <c r="F62" s="76">
        <v>50000</v>
      </c>
      <c r="G62" s="76">
        <v>50000</v>
      </c>
      <c r="H62" s="77">
        <v>3.875</v>
      </c>
      <c r="I62" s="82">
        <v>91.0002580645161</v>
      </c>
      <c r="J62" s="83">
        <v>587.71</v>
      </c>
      <c r="K62" s="84" t="s">
        <v>1813</v>
      </c>
      <c r="L62" s="85"/>
    </row>
    <row r="63" spans="1:12" ht="25.5" customHeight="1">
      <c r="A63" s="71">
        <v>60</v>
      </c>
      <c r="B63" s="72" t="s">
        <v>1904</v>
      </c>
      <c r="C63" s="73" t="s">
        <v>1821</v>
      </c>
      <c r="D63" s="74" t="s">
        <v>1307</v>
      </c>
      <c r="E63" s="75" t="s">
        <v>344</v>
      </c>
      <c r="F63" s="76">
        <v>50000</v>
      </c>
      <c r="G63" s="76">
        <v>50000</v>
      </c>
      <c r="H63" s="77">
        <v>3.875</v>
      </c>
      <c r="I63" s="82">
        <v>91.0002580645161</v>
      </c>
      <c r="J63" s="83">
        <v>587.71</v>
      </c>
      <c r="K63" s="84" t="s">
        <v>1813</v>
      </c>
      <c r="L63" s="85"/>
    </row>
    <row r="64" spans="1:12" ht="25.5" customHeight="1">
      <c r="A64" s="71">
        <v>61</v>
      </c>
      <c r="B64" s="72" t="s">
        <v>1905</v>
      </c>
      <c r="C64" s="73" t="s">
        <v>1821</v>
      </c>
      <c r="D64" s="74" t="s">
        <v>1322</v>
      </c>
      <c r="E64" s="75" t="s">
        <v>149</v>
      </c>
      <c r="F64" s="76">
        <v>30000</v>
      </c>
      <c r="G64" s="76">
        <v>30000</v>
      </c>
      <c r="H64" s="77">
        <v>3.875</v>
      </c>
      <c r="I64" s="82">
        <v>91.0012903225806</v>
      </c>
      <c r="J64" s="83">
        <v>352.63</v>
      </c>
      <c r="K64" s="84" t="s">
        <v>1813</v>
      </c>
      <c r="L64" s="85"/>
    </row>
    <row r="65" spans="1:12" ht="25.5" customHeight="1">
      <c r="A65" s="71">
        <v>62</v>
      </c>
      <c r="B65" s="72" t="s">
        <v>1906</v>
      </c>
      <c r="C65" s="73" t="s">
        <v>1907</v>
      </c>
      <c r="D65" s="74" t="s">
        <v>791</v>
      </c>
      <c r="E65" s="75" t="s">
        <v>357</v>
      </c>
      <c r="F65" s="76">
        <v>36000</v>
      </c>
      <c r="G65" s="76">
        <v>20000</v>
      </c>
      <c r="H65" s="77">
        <v>3.875</v>
      </c>
      <c r="I65" s="82">
        <v>50.5548387096774</v>
      </c>
      <c r="J65" s="83">
        <v>235.08</v>
      </c>
      <c r="K65" s="84" t="s">
        <v>1813</v>
      </c>
      <c r="L65" s="85"/>
    </row>
    <row r="66" spans="1:12" ht="25.5" customHeight="1">
      <c r="A66" s="71">
        <v>63</v>
      </c>
      <c r="B66" s="72" t="s">
        <v>1908</v>
      </c>
      <c r="C66" s="73" t="s">
        <v>1811</v>
      </c>
      <c r="D66" s="74" t="s">
        <v>1326</v>
      </c>
      <c r="E66" s="75" t="s">
        <v>627</v>
      </c>
      <c r="F66" s="76">
        <v>50000</v>
      </c>
      <c r="G66" s="76">
        <v>50000</v>
      </c>
      <c r="H66" s="77">
        <v>3.875</v>
      </c>
      <c r="I66" s="82">
        <v>91.0002580645161</v>
      </c>
      <c r="J66" s="83">
        <v>587.71</v>
      </c>
      <c r="K66" s="84" t="s">
        <v>1813</v>
      </c>
      <c r="L66" s="85"/>
    </row>
    <row r="67" spans="1:12" ht="25.5" customHeight="1">
      <c r="A67" s="71">
        <v>64</v>
      </c>
      <c r="B67" s="72" t="s">
        <v>1909</v>
      </c>
      <c r="C67" s="73" t="s">
        <v>1823</v>
      </c>
      <c r="D67" s="74" t="s">
        <v>1910</v>
      </c>
      <c r="E67" s="75" t="s">
        <v>1734</v>
      </c>
      <c r="F67" s="76">
        <v>50000</v>
      </c>
      <c r="G67" s="76">
        <v>50000</v>
      </c>
      <c r="H67" s="77">
        <v>3.875</v>
      </c>
      <c r="I67" s="82">
        <v>91.0002580645161</v>
      </c>
      <c r="J67" s="83">
        <v>587.71</v>
      </c>
      <c r="K67" s="84" t="s">
        <v>1813</v>
      </c>
      <c r="L67" s="85"/>
    </row>
    <row r="68" spans="1:12" ht="25.5" customHeight="1">
      <c r="A68" s="71">
        <v>65</v>
      </c>
      <c r="B68" s="72" t="s">
        <v>1911</v>
      </c>
      <c r="C68" s="73" t="s">
        <v>1811</v>
      </c>
      <c r="D68" s="74" t="s">
        <v>1332</v>
      </c>
      <c r="E68" s="75" t="s">
        <v>630</v>
      </c>
      <c r="F68" s="76">
        <v>50000</v>
      </c>
      <c r="G68" s="76">
        <v>50000</v>
      </c>
      <c r="H68" s="77">
        <v>3.875</v>
      </c>
      <c r="I68" s="82">
        <v>91.0002580645161</v>
      </c>
      <c r="J68" s="83">
        <v>587.71</v>
      </c>
      <c r="K68" s="84" t="s">
        <v>1813</v>
      </c>
      <c r="L68" s="85"/>
    </row>
    <row r="69" spans="1:12" ht="25.5" customHeight="1">
      <c r="A69" s="71">
        <v>66</v>
      </c>
      <c r="B69" s="72" t="s">
        <v>1912</v>
      </c>
      <c r="C69" s="73" t="s">
        <v>1811</v>
      </c>
      <c r="D69" s="74" t="s">
        <v>1378</v>
      </c>
      <c r="E69" s="75" t="s">
        <v>641</v>
      </c>
      <c r="F69" s="76">
        <v>50000</v>
      </c>
      <c r="G69" s="76">
        <v>50000</v>
      </c>
      <c r="H69" s="77">
        <v>3.833333</v>
      </c>
      <c r="I69" s="82">
        <v>91.0001818261028</v>
      </c>
      <c r="J69" s="83">
        <v>581.39</v>
      </c>
      <c r="K69" s="84" t="s">
        <v>1813</v>
      </c>
      <c r="L69" s="85"/>
    </row>
    <row r="70" spans="1:12" ht="25.5" customHeight="1">
      <c r="A70" s="71">
        <v>67</v>
      </c>
      <c r="B70" s="72" t="s">
        <v>1913</v>
      </c>
      <c r="C70" s="73" t="s">
        <v>1811</v>
      </c>
      <c r="D70" s="74" t="s">
        <v>1914</v>
      </c>
      <c r="E70" s="75" t="s">
        <v>1915</v>
      </c>
      <c r="F70" s="76">
        <v>50000</v>
      </c>
      <c r="G70" s="76">
        <v>50000</v>
      </c>
      <c r="H70" s="77">
        <v>3.833333</v>
      </c>
      <c r="I70" s="82">
        <v>91.0001818261028</v>
      </c>
      <c r="J70" s="83">
        <v>581.39</v>
      </c>
      <c r="K70" s="84" t="s">
        <v>1813</v>
      </c>
      <c r="L70" s="85"/>
    </row>
    <row r="71" spans="1:12" ht="25.5" customHeight="1">
      <c r="A71" s="71">
        <v>68</v>
      </c>
      <c r="B71" s="72" t="s">
        <v>1916</v>
      </c>
      <c r="C71" s="73" t="s">
        <v>1811</v>
      </c>
      <c r="D71" s="74" t="s">
        <v>1395</v>
      </c>
      <c r="E71" s="75" t="s">
        <v>1396</v>
      </c>
      <c r="F71" s="76">
        <v>50000</v>
      </c>
      <c r="G71" s="76">
        <v>50000</v>
      </c>
      <c r="H71" s="77">
        <v>3.833333</v>
      </c>
      <c r="I71" s="82">
        <v>91.0001818261028</v>
      </c>
      <c r="J71" s="83">
        <v>581.39</v>
      </c>
      <c r="K71" s="84" t="s">
        <v>1813</v>
      </c>
      <c r="L71" s="85"/>
    </row>
    <row r="72" spans="1:12" ht="25.5" customHeight="1">
      <c r="A72" s="71">
        <v>69</v>
      </c>
      <c r="B72" s="72" t="s">
        <v>1917</v>
      </c>
      <c r="C72" s="73" t="s">
        <v>1838</v>
      </c>
      <c r="D72" s="74" t="s">
        <v>1918</v>
      </c>
      <c r="E72" s="75" t="s">
        <v>1919</v>
      </c>
      <c r="F72" s="76">
        <v>50000</v>
      </c>
      <c r="G72" s="76">
        <v>50000</v>
      </c>
      <c r="H72" s="77">
        <v>3.833333</v>
      </c>
      <c r="I72" s="82">
        <v>91.0001818261028</v>
      </c>
      <c r="J72" s="83">
        <v>581.39</v>
      </c>
      <c r="K72" s="84" t="s">
        <v>1813</v>
      </c>
      <c r="L72" s="85"/>
    </row>
    <row r="73" spans="1:15" ht="25.5" customHeight="1">
      <c r="A73" s="71">
        <v>70</v>
      </c>
      <c r="B73" s="72" t="s">
        <v>1920</v>
      </c>
      <c r="C73" s="73" t="s">
        <v>1838</v>
      </c>
      <c r="D73" s="74" t="s">
        <v>1921</v>
      </c>
      <c r="E73" s="75" t="s">
        <v>1554</v>
      </c>
      <c r="F73" s="76">
        <v>50000</v>
      </c>
      <c r="G73" s="76">
        <v>50000</v>
      </c>
      <c r="H73" s="77">
        <v>3.833333</v>
      </c>
      <c r="I73" s="82">
        <v>91.0001818261028</v>
      </c>
      <c r="J73" s="83">
        <v>581.39</v>
      </c>
      <c r="K73" s="84" t="s">
        <v>1813</v>
      </c>
      <c r="L73" s="85"/>
      <c r="O73" s="59">
        <f>N195+O73</f>
        <v>0</v>
      </c>
    </row>
    <row r="74" spans="1:12" ht="25.5" customHeight="1">
      <c r="A74" s="71">
        <v>71</v>
      </c>
      <c r="B74" s="72" t="s">
        <v>1922</v>
      </c>
      <c r="C74" s="73" t="s">
        <v>1811</v>
      </c>
      <c r="D74" s="74" t="s">
        <v>1923</v>
      </c>
      <c r="E74" s="75" t="s">
        <v>1924</v>
      </c>
      <c r="F74" s="76">
        <v>50000</v>
      </c>
      <c r="G74" s="76">
        <v>50000</v>
      </c>
      <c r="H74" s="77">
        <v>3.833333</v>
      </c>
      <c r="I74" s="82">
        <v>91.0001818261028</v>
      </c>
      <c r="J74" s="83">
        <v>581.39</v>
      </c>
      <c r="K74" s="84" t="s">
        <v>1813</v>
      </c>
      <c r="L74" s="85"/>
    </row>
    <row r="75" spans="1:12" ht="25.5" customHeight="1">
      <c r="A75" s="71">
        <v>72</v>
      </c>
      <c r="B75" s="72" t="s">
        <v>1925</v>
      </c>
      <c r="C75" s="73" t="s">
        <v>1811</v>
      </c>
      <c r="D75" s="74" t="s">
        <v>1926</v>
      </c>
      <c r="E75" s="75" t="s">
        <v>1927</v>
      </c>
      <c r="F75" s="76">
        <v>50000</v>
      </c>
      <c r="G75" s="76">
        <v>50000</v>
      </c>
      <c r="H75" s="77">
        <v>3.833333</v>
      </c>
      <c r="I75" s="82">
        <v>91.0001818261028</v>
      </c>
      <c r="J75" s="83">
        <v>581.39</v>
      </c>
      <c r="K75" s="84" t="s">
        <v>1813</v>
      </c>
      <c r="L75" s="85"/>
    </row>
    <row r="76" spans="1:12" ht="25.5" customHeight="1">
      <c r="A76" s="71">
        <v>73</v>
      </c>
      <c r="B76" s="72" t="s">
        <v>1928</v>
      </c>
      <c r="C76" s="73" t="s">
        <v>1811</v>
      </c>
      <c r="D76" s="74" t="s">
        <v>1423</v>
      </c>
      <c r="E76" s="75" t="s">
        <v>1426</v>
      </c>
      <c r="F76" s="76">
        <v>30000</v>
      </c>
      <c r="G76" s="76">
        <v>30000</v>
      </c>
      <c r="H76" s="77">
        <v>3.833333</v>
      </c>
      <c r="I76" s="82">
        <v>90.99913877512</v>
      </c>
      <c r="J76" s="83">
        <v>8.83</v>
      </c>
      <c r="K76" s="84" t="s">
        <v>1813</v>
      </c>
      <c r="L76" s="85"/>
    </row>
    <row r="77" spans="1:12" ht="25.5" customHeight="1">
      <c r="A77" s="71">
        <v>74</v>
      </c>
      <c r="B77" s="72" t="s">
        <v>1929</v>
      </c>
      <c r="C77" s="73" t="s">
        <v>1811</v>
      </c>
      <c r="D77" s="74" t="s">
        <v>1436</v>
      </c>
      <c r="E77" s="75" t="s">
        <v>1930</v>
      </c>
      <c r="F77" s="76">
        <v>30000</v>
      </c>
      <c r="G77" s="76">
        <v>30000</v>
      </c>
      <c r="H77" s="77">
        <v>3.833333</v>
      </c>
      <c r="I77" s="82">
        <v>90.99913877512</v>
      </c>
      <c r="J77" s="83">
        <v>8.83</v>
      </c>
      <c r="K77" s="84" t="s">
        <v>1813</v>
      </c>
      <c r="L77" s="87"/>
    </row>
    <row r="78" spans="1:12" ht="25.5" customHeight="1">
      <c r="A78" s="71">
        <v>75</v>
      </c>
      <c r="B78" s="72" t="s">
        <v>1931</v>
      </c>
      <c r="C78" s="73" t="s">
        <v>1811</v>
      </c>
      <c r="D78" s="74" t="s">
        <v>1436</v>
      </c>
      <c r="E78" s="75" t="s">
        <v>1930</v>
      </c>
      <c r="F78" s="76">
        <v>30000</v>
      </c>
      <c r="G78" s="76">
        <v>30000</v>
      </c>
      <c r="H78" s="77">
        <v>3.833333</v>
      </c>
      <c r="I78" s="82">
        <v>90.99913877512</v>
      </c>
      <c r="J78" s="83">
        <v>8.83</v>
      </c>
      <c r="K78" s="84" t="s">
        <v>1813</v>
      </c>
      <c r="L78" s="85"/>
    </row>
    <row r="79" spans="1:12" ht="25.5" customHeight="1">
      <c r="A79" s="71">
        <v>76</v>
      </c>
      <c r="B79" s="72" t="s">
        <v>1932</v>
      </c>
      <c r="C79" s="73" t="s">
        <v>1811</v>
      </c>
      <c r="D79" s="74" t="s">
        <v>1446</v>
      </c>
      <c r="E79" s="75" t="s">
        <v>1447</v>
      </c>
      <c r="F79" s="76">
        <v>50000</v>
      </c>
      <c r="G79" s="76">
        <v>50000</v>
      </c>
      <c r="H79" s="77">
        <v>3.833333</v>
      </c>
      <c r="I79" s="82">
        <v>91.0001818261028</v>
      </c>
      <c r="J79" s="83">
        <v>581.39</v>
      </c>
      <c r="K79" s="84" t="s">
        <v>1813</v>
      </c>
      <c r="L79" s="85"/>
    </row>
    <row r="80" spans="1:12" ht="25.5" customHeight="1">
      <c r="A80" s="71">
        <v>77</v>
      </c>
      <c r="B80" s="72" t="s">
        <v>1933</v>
      </c>
      <c r="C80" s="73" t="s">
        <v>1823</v>
      </c>
      <c r="D80" s="74" t="s">
        <v>1453</v>
      </c>
      <c r="E80" s="75" t="s">
        <v>1454</v>
      </c>
      <c r="F80" s="76">
        <v>50000</v>
      </c>
      <c r="G80" s="76">
        <v>50000</v>
      </c>
      <c r="H80" s="77">
        <v>3.833333</v>
      </c>
      <c r="I80" s="82">
        <v>91.0001818261028</v>
      </c>
      <c r="J80" s="83">
        <v>581.39</v>
      </c>
      <c r="K80" s="84" t="s">
        <v>1813</v>
      </c>
      <c r="L80" s="85"/>
    </row>
    <row r="81" spans="1:12" ht="25.5" customHeight="1">
      <c r="A81" s="71">
        <v>78</v>
      </c>
      <c r="B81" s="72" t="s">
        <v>1934</v>
      </c>
      <c r="C81" s="73" t="s">
        <v>1883</v>
      </c>
      <c r="D81" s="74" t="s">
        <v>1466</v>
      </c>
      <c r="E81" s="75" t="s">
        <v>1467</v>
      </c>
      <c r="F81" s="76">
        <v>50000</v>
      </c>
      <c r="G81" s="76">
        <v>50000</v>
      </c>
      <c r="H81" s="77">
        <v>3.708333</v>
      </c>
      <c r="I81" s="82">
        <v>90.9999182921275</v>
      </c>
      <c r="J81" s="83">
        <v>562.43</v>
      </c>
      <c r="K81" s="84" t="s">
        <v>1813</v>
      </c>
      <c r="L81" s="85"/>
    </row>
    <row r="82" spans="1:12" ht="25.5" customHeight="1">
      <c r="A82" s="71">
        <v>79</v>
      </c>
      <c r="B82" s="72" t="s">
        <v>1935</v>
      </c>
      <c r="C82" s="73" t="s">
        <v>1823</v>
      </c>
      <c r="D82" s="88" t="s">
        <v>1936</v>
      </c>
      <c r="E82" s="88" t="s">
        <v>1937</v>
      </c>
      <c r="F82" s="76">
        <v>50000</v>
      </c>
      <c r="G82" s="76">
        <v>50000</v>
      </c>
      <c r="H82" s="77">
        <v>3.708333</v>
      </c>
      <c r="I82" s="82">
        <v>90.9999182921275</v>
      </c>
      <c r="J82" s="83">
        <v>562.43</v>
      </c>
      <c r="K82" s="84" t="s">
        <v>1813</v>
      </c>
      <c r="L82" s="85"/>
    </row>
    <row r="83" spans="1:12" ht="25.5" customHeight="1">
      <c r="A83" s="71">
        <v>80</v>
      </c>
      <c r="B83" s="72" t="s">
        <v>1938</v>
      </c>
      <c r="C83" s="73" t="s">
        <v>1823</v>
      </c>
      <c r="D83" s="74" t="s">
        <v>1939</v>
      </c>
      <c r="E83" s="75" t="s">
        <v>1940</v>
      </c>
      <c r="F83" s="76">
        <v>36000</v>
      </c>
      <c r="G83" s="76">
        <v>36000</v>
      </c>
      <c r="H83" s="77">
        <v>3.708333</v>
      </c>
      <c r="I83" s="82">
        <v>91.000008179776</v>
      </c>
      <c r="J83" s="83">
        <v>404.95</v>
      </c>
      <c r="K83" s="84" t="s">
        <v>1813</v>
      </c>
      <c r="L83" s="85"/>
    </row>
    <row r="84" spans="1:12" ht="25.5" customHeight="1">
      <c r="A84" s="71">
        <v>81</v>
      </c>
      <c r="B84" s="72" t="s">
        <v>1941</v>
      </c>
      <c r="C84" s="73" t="s">
        <v>1942</v>
      </c>
      <c r="D84" s="74" t="s">
        <v>1943</v>
      </c>
      <c r="E84" s="75" t="s">
        <v>1944</v>
      </c>
      <c r="F84" s="76">
        <v>50000</v>
      </c>
      <c r="G84" s="76">
        <v>50000</v>
      </c>
      <c r="H84" s="77">
        <v>3.708333</v>
      </c>
      <c r="I84" s="82">
        <v>90.9999182921275</v>
      </c>
      <c r="J84" s="83">
        <v>562.43</v>
      </c>
      <c r="K84" s="84" t="s">
        <v>1813</v>
      </c>
      <c r="L84" s="85"/>
    </row>
    <row r="85" spans="1:12" ht="25.5" customHeight="1">
      <c r="A85" s="71">
        <v>82</v>
      </c>
      <c r="B85" s="72" t="s">
        <v>1945</v>
      </c>
      <c r="C85" s="73" t="s">
        <v>1811</v>
      </c>
      <c r="D85" s="74" t="s">
        <v>1474</v>
      </c>
      <c r="E85" s="75" t="s">
        <v>1475</v>
      </c>
      <c r="F85" s="76">
        <v>50000</v>
      </c>
      <c r="G85" s="76">
        <v>50000</v>
      </c>
      <c r="H85" s="77">
        <v>3.708333</v>
      </c>
      <c r="I85" s="82">
        <v>90.9999182921275</v>
      </c>
      <c r="J85" s="83">
        <v>562.43</v>
      </c>
      <c r="K85" s="84" t="s">
        <v>1813</v>
      </c>
      <c r="L85" s="85"/>
    </row>
    <row r="86" spans="1:12" ht="25.5" customHeight="1">
      <c r="A86" s="71">
        <v>83</v>
      </c>
      <c r="B86" s="72" t="s">
        <v>1946</v>
      </c>
      <c r="C86" s="73" t="s">
        <v>1823</v>
      </c>
      <c r="D86" s="74" t="s">
        <v>1474</v>
      </c>
      <c r="E86" s="75" t="s">
        <v>1475</v>
      </c>
      <c r="F86" s="76">
        <v>50000</v>
      </c>
      <c r="G86" s="76">
        <v>50000</v>
      </c>
      <c r="H86" s="77">
        <v>3.708333</v>
      </c>
      <c r="I86" s="82">
        <v>90.9999182921275</v>
      </c>
      <c r="J86" s="83">
        <v>562.43</v>
      </c>
      <c r="K86" s="84" t="s">
        <v>1813</v>
      </c>
      <c r="L86" s="85"/>
    </row>
    <row r="87" spans="1:12" ht="25.5" customHeight="1">
      <c r="A87" s="71">
        <v>84</v>
      </c>
      <c r="B87" s="72" t="s">
        <v>1947</v>
      </c>
      <c r="C87" s="73" t="s">
        <v>1829</v>
      </c>
      <c r="D87" s="74" t="s">
        <v>1948</v>
      </c>
      <c r="E87" s="75" t="s">
        <v>1949</v>
      </c>
      <c r="F87" s="76">
        <v>40000</v>
      </c>
      <c r="G87" s="76">
        <v>40000</v>
      </c>
      <c r="H87" s="77">
        <v>3.7</v>
      </c>
      <c r="I87" s="82">
        <v>90.9993243243243</v>
      </c>
      <c r="J87" s="83">
        <v>448.93</v>
      </c>
      <c r="K87" s="84" t="s">
        <v>1813</v>
      </c>
      <c r="L87" s="85"/>
    </row>
    <row r="88" spans="1:12" ht="25.5" customHeight="1">
      <c r="A88" s="71">
        <v>85</v>
      </c>
      <c r="B88" s="72" t="s">
        <v>1950</v>
      </c>
      <c r="C88" s="73" t="s">
        <v>1951</v>
      </c>
      <c r="D88" s="74" t="s">
        <v>1952</v>
      </c>
      <c r="E88" s="75" t="s">
        <v>1953</v>
      </c>
      <c r="F88" s="76">
        <v>50000</v>
      </c>
      <c r="G88" s="76">
        <v>50000</v>
      </c>
      <c r="H88" s="77">
        <v>3.708333</v>
      </c>
      <c r="I88" s="82">
        <v>90.9999182921275</v>
      </c>
      <c r="J88" s="83">
        <v>562.43</v>
      </c>
      <c r="K88" s="84" t="s">
        <v>1813</v>
      </c>
      <c r="L88" s="85"/>
    </row>
    <row r="89" spans="1:12" ht="25.5" customHeight="1">
      <c r="A89" s="71">
        <v>86</v>
      </c>
      <c r="B89" s="72" t="s">
        <v>713</v>
      </c>
      <c r="C89" s="73" t="s">
        <v>1829</v>
      </c>
      <c r="D89" s="74" t="s">
        <v>1954</v>
      </c>
      <c r="E89" s="75" t="s">
        <v>1953</v>
      </c>
      <c r="F89" s="76">
        <v>50000</v>
      </c>
      <c r="G89" s="76">
        <v>50000</v>
      </c>
      <c r="H89" s="77">
        <v>3.7</v>
      </c>
      <c r="I89" s="82">
        <v>91.0005405405405</v>
      </c>
      <c r="J89" s="83">
        <v>561.17</v>
      </c>
      <c r="K89" s="84" t="s">
        <v>1813</v>
      </c>
      <c r="L89" s="85"/>
    </row>
    <row r="90" spans="1:12" ht="25.5" customHeight="1">
      <c r="A90" s="71">
        <v>87</v>
      </c>
      <c r="B90" s="72" t="s">
        <v>1955</v>
      </c>
      <c r="C90" s="73" t="s">
        <v>1823</v>
      </c>
      <c r="D90" s="74" t="s">
        <v>1956</v>
      </c>
      <c r="E90" s="75" t="s">
        <v>1957</v>
      </c>
      <c r="F90" s="76">
        <v>50000</v>
      </c>
      <c r="G90" s="76">
        <v>50000</v>
      </c>
      <c r="H90" s="77">
        <v>3.708333</v>
      </c>
      <c r="I90" s="82">
        <v>90.9999182921275</v>
      </c>
      <c r="J90" s="83">
        <v>562.43</v>
      </c>
      <c r="K90" s="84" t="s">
        <v>1813</v>
      </c>
      <c r="L90" s="85"/>
    </row>
    <row r="91" spans="1:12" ht="25.5" customHeight="1">
      <c r="A91" s="71">
        <v>88</v>
      </c>
      <c r="B91" s="72" t="s">
        <v>1958</v>
      </c>
      <c r="C91" s="73" t="s">
        <v>1821</v>
      </c>
      <c r="D91" s="74" t="s">
        <v>200</v>
      </c>
      <c r="E91" s="75" t="s">
        <v>1959</v>
      </c>
      <c r="F91" s="76">
        <v>30000</v>
      </c>
      <c r="G91" s="76">
        <v>30000</v>
      </c>
      <c r="H91" s="77">
        <v>3.708333</v>
      </c>
      <c r="I91" s="82">
        <v>91.0004576180187</v>
      </c>
      <c r="J91" s="83">
        <v>337.46</v>
      </c>
      <c r="K91" s="84" t="s">
        <v>1813</v>
      </c>
      <c r="L91" s="85"/>
    </row>
    <row r="92" spans="1:12" ht="25.5" customHeight="1">
      <c r="A92" s="71">
        <v>89</v>
      </c>
      <c r="B92" s="72" t="s">
        <v>1960</v>
      </c>
      <c r="C92" s="73" t="s">
        <v>1811</v>
      </c>
      <c r="D92" s="74" t="s">
        <v>816</v>
      </c>
      <c r="E92" s="75" t="s">
        <v>1961</v>
      </c>
      <c r="F92" s="76">
        <v>50000</v>
      </c>
      <c r="G92" s="76">
        <v>50000</v>
      </c>
      <c r="H92" s="77">
        <v>3.708333</v>
      </c>
      <c r="I92" s="82">
        <v>90.9999182921275</v>
      </c>
      <c r="J92" s="83">
        <v>562.43</v>
      </c>
      <c r="K92" s="84" t="s">
        <v>1813</v>
      </c>
      <c r="L92" s="85"/>
    </row>
    <row r="93" spans="1:12" ht="25.5" customHeight="1">
      <c r="A93" s="71">
        <v>90</v>
      </c>
      <c r="B93" s="72" t="s">
        <v>1962</v>
      </c>
      <c r="C93" s="73" t="s">
        <v>1884</v>
      </c>
      <c r="D93" s="74" t="s">
        <v>1963</v>
      </c>
      <c r="E93" s="75" t="s">
        <v>1964</v>
      </c>
      <c r="F93" s="76">
        <v>50000</v>
      </c>
      <c r="G93" s="76">
        <v>50000</v>
      </c>
      <c r="H93" s="77">
        <v>3.708333</v>
      </c>
      <c r="I93" s="82">
        <v>90.9999182921275</v>
      </c>
      <c r="J93" s="83">
        <v>562.43</v>
      </c>
      <c r="K93" s="84" t="s">
        <v>1813</v>
      </c>
      <c r="L93" s="85"/>
    </row>
    <row r="94" spans="1:12" ht="25.5" customHeight="1">
      <c r="A94" s="71">
        <v>91</v>
      </c>
      <c r="B94" s="72" t="s">
        <v>1965</v>
      </c>
      <c r="C94" s="73" t="s">
        <v>1966</v>
      </c>
      <c r="D94" s="74" t="s">
        <v>1967</v>
      </c>
      <c r="E94" s="75" t="s">
        <v>1968</v>
      </c>
      <c r="F94" s="76">
        <v>30000</v>
      </c>
      <c r="G94" s="76">
        <v>30000</v>
      </c>
      <c r="H94" s="77">
        <v>3.708333</v>
      </c>
      <c r="I94" s="82">
        <v>91.0004576180187</v>
      </c>
      <c r="J94" s="83">
        <v>337.46</v>
      </c>
      <c r="K94" s="84" t="s">
        <v>1813</v>
      </c>
      <c r="L94" s="85"/>
    </row>
    <row r="95" spans="1:12" ht="25.5" customHeight="1">
      <c r="A95" s="71">
        <v>92</v>
      </c>
      <c r="B95" s="72" t="s">
        <v>1969</v>
      </c>
      <c r="C95" s="73" t="s">
        <v>1829</v>
      </c>
      <c r="D95" s="74" t="s">
        <v>819</v>
      </c>
      <c r="E95" s="75" t="s">
        <v>1970</v>
      </c>
      <c r="F95" s="76">
        <v>50000</v>
      </c>
      <c r="G95" s="76">
        <v>50000</v>
      </c>
      <c r="H95" s="77">
        <v>3.708333</v>
      </c>
      <c r="I95" s="82">
        <v>90.9999182921275</v>
      </c>
      <c r="J95" s="83">
        <v>562.43</v>
      </c>
      <c r="K95" s="84" t="s">
        <v>1813</v>
      </c>
      <c r="L95" s="85"/>
    </row>
    <row r="96" spans="1:12" ht="25.5" customHeight="1">
      <c r="A96" s="71">
        <v>93</v>
      </c>
      <c r="B96" s="72" t="s">
        <v>1971</v>
      </c>
      <c r="C96" s="73" t="s">
        <v>1811</v>
      </c>
      <c r="D96" s="74" t="s">
        <v>1972</v>
      </c>
      <c r="E96" s="75" t="s">
        <v>1973</v>
      </c>
      <c r="F96" s="76">
        <v>50000</v>
      </c>
      <c r="G96" s="76">
        <v>50000</v>
      </c>
      <c r="H96" s="77">
        <v>3.708333</v>
      </c>
      <c r="I96" s="82">
        <v>90.9999182921275</v>
      </c>
      <c r="J96" s="83">
        <v>562.43</v>
      </c>
      <c r="K96" s="84" t="s">
        <v>1813</v>
      </c>
      <c r="L96" s="85"/>
    </row>
    <row r="97" spans="1:12" ht="25.5" customHeight="1">
      <c r="A97" s="71">
        <v>94</v>
      </c>
      <c r="B97" s="72" t="s">
        <v>1974</v>
      </c>
      <c r="C97" s="73" t="s">
        <v>1823</v>
      </c>
      <c r="D97" s="74" t="s">
        <v>1975</v>
      </c>
      <c r="E97" s="75" t="s">
        <v>1976</v>
      </c>
      <c r="F97" s="76">
        <v>50000</v>
      </c>
      <c r="G97" s="76">
        <v>50000</v>
      </c>
      <c r="H97" s="77">
        <v>3.583333</v>
      </c>
      <c r="I97" s="82">
        <v>90.9996363720592</v>
      </c>
      <c r="J97" s="83">
        <v>543.47</v>
      </c>
      <c r="K97" s="84" t="s">
        <v>1813</v>
      </c>
      <c r="L97" s="87"/>
    </row>
    <row r="98" spans="1:12" ht="25.5" customHeight="1">
      <c r="A98" s="71">
        <v>95</v>
      </c>
      <c r="B98" s="72" t="s">
        <v>1977</v>
      </c>
      <c r="C98" s="73" t="s">
        <v>1811</v>
      </c>
      <c r="D98" s="74" t="s">
        <v>1978</v>
      </c>
      <c r="E98" s="75" t="s">
        <v>1979</v>
      </c>
      <c r="F98" s="76">
        <v>50000</v>
      </c>
      <c r="G98" s="76">
        <v>50000</v>
      </c>
      <c r="H98" s="77">
        <v>3.583333</v>
      </c>
      <c r="I98" s="82">
        <v>90.9996363720592</v>
      </c>
      <c r="J98" s="83">
        <v>543.47</v>
      </c>
      <c r="K98" s="84" t="s">
        <v>1813</v>
      </c>
      <c r="L98" s="85"/>
    </row>
    <row r="99" spans="1:12" ht="25.5" customHeight="1">
      <c r="A99" s="71">
        <v>96</v>
      </c>
      <c r="B99" s="72" t="s">
        <v>1980</v>
      </c>
      <c r="C99" s="73" t="s">
        <v>1823</v>
      </c>
      <c r="D99" s="74" t="s">
        <v>837</v>
      </c>
      <c r="E99" s="75" t="s">
        <v>1981</v>
      </c>
      <c r="F99" s="76">
        <v>50000</v>
      </c>
      <c r="G99" s="76">
        <v>50000</v>
      </c>
      <c r="H99" s="77">
        <v>3.583333</v>
      </c>
      <c r="I99" s="82">
        <v>90.9996363720592</v>
      </c>
      <c r="J99" s="83">
        <v>543.47</v>
      </c>
      <c r="K99" s="84" t="s">
        <v>1813</v>
      </c>
      <c r="L99" s="85"/>
    </row>
    <row r="100" spans="1:12" ht="25.5" customHeight="1">
      <c r="A100" s="71">
        <v>97</v>
      </c>
      <c r="B100" s="72" t="s">
        <v>1982</v>
      </c>
      <c r="C100" s="73" t="s">
        <v>1823</v>
      </c>
      <c r="D100" s="74" t="s">
        <v>413</v>
      </c>
      <c r="E100" s="75" t="s">
        <v>414</v>
      </c>
      <c r="F100" s="76">
        <v>50000</v>
      </c>
      <c r="G100" s="76">
        <v>50000</v>
      </c>
      <c r="H100" s="77">
        <v>3.583333</v>
      </c>
      <c r="I100" s="82">
        <v>90.9996363720592</v>
      </c>
      <c r="J100" s="83">
        <v>543.47</v>
      </c>
      <c r="K100" s="84" t="s">
        <v>1813</v>
      </c>
      <c r="L100" s="85"/>
    </row>
    <row r="101" spans="1:12" ht="25.5" customHeight="1">
      <c r="A101" s="71">
        <v>98</v>
      </c>
      <c r="B101" s="72" t="s">
        <v>1983</v>
      </c>
      <c r="C101" s="73" t="s">
        <v>1907</v>
      </c>
      <c r="D101" s="74" t="s">
        <v>1984</v>
      </c>
      <c r="E101" s="75" t="s">
        <v>1985</v>
      </c>
      <c r="F101" s="76">
        <v>50000</v>
      </c>
      <c r="G101" s="76">
        <v>50000</v>
      </c>
      <c r="H101" s="77">
        <v>3.583333</v>
      </c>
      <c r="I101" s="82">
        <v>90.9996363720592</v>
      </c>
      <c r="J101" s="83">
        <v>543.47</v>
      </c>
      <c r="K101" s="84" t="s">
        <v>1813</v>
      </c>
      <c r="L101" s="85"/>
    </row>
    <row r="102" spans="1:12" ht="25.5" customHeight="1">
      <c r="A102" s="71">
        <v>99</v>
      </c>
      <c r="B102" s="72" t="s">
        <v>1986</v>
      </c>
      <c r="C102" s="73" t="s">
        <v>1987</v>
      </c>
      <c r="D102" s="74" t="s">
        <v>1984</v>
      </c>
      <c r="E102" s="75" t="s">
        <v>1985</v>
      </c>
      <c r="F102" s="76">
        <v>50000</v>
      </c>
      <c r="G102" s="76">
        <v>50000</v>
      </c>
      <c r="H102" s="77">
        <v>3.583333</v>
      </c>
      <c r="I102" s="82">
        <v>90.9996363720592</v>
      </c>
      <c r="J102" s="83">
        <v>543.47</v>
      </c>
      <c r="K102" s="84" t="s">
        <v>1813</v>
      </c>
      <c r="L102" s="85"/>
    </row>
    <row r="103" spans="1:12" ht="25.5" customHeight="1">
      <c r="A103" s="71">
        <v>100</v>
      </c>
      <c r="B103" s="72" t="s">
        <v>1988</v>
      </c>
      <c r="C103" s="73" t="s">
        <v>1989</v>
      </c>
      <c r="D103" s="74" t="s">
        <v>1984</v>
      </c>
      <c r="E103" s="75" t="s">
        <v>1985</v>
      </c>
      <c r="F103" s="76">
        <v>50000</v>
      </c>
      <c r="G103" s="76">
        <v>50000</v>
      </c>
      <c r="H103" s="77">
        <v>3.583333</v>
      </c>
      <c r="I103" s="82">
        <v>90.9996363720592</v>
      </c>
      <c r="J103" s="83">
        <v>543.47</v>
      </c>
      <c r="K103" s="84" t="s">
        <v>1813</v>
      </c>
      <c r="L103" s="85"/>
    </row>
    <row r="104" spans="1:12" ht="25.5" customHeight="1">
      <c r="A104" s="71">
        <v>101</v>
      </c>
      <c r="B104" s="72" t="s">
        <v>1990</v>
      </c>
      <c r="C104" s="73" t="s">
        <v>1829</v>
      </c>
      <c r="D104" s="74" t="s">
        <v>1991</v>
      </c>
      <c r="E104" s="75" t="s">
        <v>1992</v>
      </c>
      <c r="F104" s="76">
        <v>50000</v>
      </c>
      <c r="G104" s="76">
        <v>50000</v>
      </c>
      <c r="H104" s="77">
        <v>3.625</v>
      </c>
      <c r="I104" s="82">
        <v>90.999724137931</v>
      </c>
      <c r="J104" s="83">
        <v>549.79</v>
      </c>
      <c r="K104" s="84" t="s">
        <v>1813</v>
      </c>
      <c r="L104" s="85"/>
    </row>
    <row r="105" spans="1:12" ht="25.5" customHeight="1">
      <c r="A105" s="71">
        <v>102</v>
      </c>
      <c r="B105" s="72" t="s">
        <v>1993</v>
      </c>
      <c r="C105" s="73" t="s">
        <v>1829</v>
      </c>
      <c r="D105" s="74" t="s">
        <v>1516</v>
      </c>
      <c r="E105" s="75" t="s">
        <v>1517</v>
      </c>
      <c r="F105" s="76">
        <v>50000</v>
      </c>
      <c r="G105" s="76">
        <v>50000</v>
      </c>
      <c r="H105" s="77">
        <v>3.583333</v>
      </c>
      <c r="I105" s="82">
        <v>90.9996363720592</v>
      </c>
      <c r="J105" s="83">
        <v>543.47</v>
      </c>
      <c r="K105" s="84" t="s">
        <v>1813</v>
      </c>
      <c r="L105" s="85"/>
    </row>
    <row r="106" spans="1:12" ht="25.5" customHeight="1">
      <c r="A106" s="71">
        <v>103</v>
      </c>
      <c r="B106" s="72" t="s">
        <v>1994</v>
      </c>
      <c r="C106" s="73" t="s">
        <v>1829</v>
      </c>
      <c r="D106" s="74" t="s">
        <v>1995</v>
      </c>
      <c r="E106" s="75" t="s">
        <v>1996</v>
      </c>
      <c r="F106" s="76">
        <v>50000</v>
      </c>
      <c r="G106" s="76">
        <v>50000</v>
      </c>
      <c r="H106" s="77">
        <v>3.583333</v>
      </c>
      <c r="I106" s="82">
        <v>90.9996363720592</v>
      </c>
      <c r="J106" s="83">
        <v>543.47</v>
      </c>
      <c r="K106" s="84" t="s">
        <v>1813</v>
      </c>
      <c r="L106" s="85"/>
    </row>
    <row r="107" spans="1:12" ht="25.5" customHeight="1">
      <c r="A107" s="71">
        <v>104</v>
      </c>
      <c r="B107" s="72" t="s">
        <v>1997</v>
      </c>
      <c r="C107" s="73" t="s">
        <v>1998</v>
      </c>
      <c r="D107" s="74" t="s">
        <v>1999</v>
      </c>
      <c r="E107" s="75" t="s">
        <v>2000</v>
      </c>
      <c r="F107" s="76">
        <v>50000</v>
      </c>
      <c r="G107" s="76">
        <v>50000</v>
      </c>
      <c r="H107" s="77">
        <v>3.583333</v>
      </c>
      <c r="I107" s="82">
        <v>90.9996363720592</v>
      </c>
      <c r="J107" s="83">
        <v>543.47</v>
      </c>
      <c r="K107" s="84" t="s">
        <v>1813</v>
      </c>
      <c r="L107" s="85"/>
    </row>
    <row r="108" spans="1:12" ht="25.5" customHeight="1">
      <c r="A108" s="71">
        <v>105</v>
      </c>
      <c r="B108" s="72" t="s">
        <v>2001</v>
      </c>
      <c r="C108" s="73" t="s">
        <v>1907</v>
      </c>
      <c r="D108" s="74" t="s">
        <v>416</v>
      </c>
      <c r="E108" s="75" t="s">
        <v>417</v>
      </c>
      <c r="F108" s="76">
        <v>50000</v>
      </c>
      <c r="G108" s="76">
        <v>50000</v>
      </c>
      <c r="H108" s="77">
        <v>3.583333</v>
      </c>
      <c r="I108" s="82">
        <v>90.9996363720592</v>
      </c>
      <c r="J108" s="83">
        <v>543.47</v>
      </c>
      <c r="K108" s="84" t="s">
        <v>1813</v>
      </c>
      <c r="L108" s="85"/>
    </row>
    <row r="109" spans="1:12" ht="25.5" customHeight="1">
      <c r="A109" s="71">
        <v>106</v>
      </c>
      <c r="B109" s="72" t="s">
        <v>2002</v>
      </c>
      <c r="C109" s="73" t="s">
        <v>1838</v>
      </c>
      <c r="D109" s="74" t="s">
        <v>2003</v>
      </c>
      <c r="E109" s="75" t="s">
        <v>596</v>
      </c>
      <c r="F109" s="76">
        <v>50000</v>
      </c>
      <c r="G109" s="76">
        <v>50000</v>
      </c>
      <c r="H109" s="77">
        <v>3.583333</v>
      </c>
      <c r="I109" s="82">
        <v>90.9996363720592</v>
      </c>
      <c r="J109" s="83">
        <v>543.47</v>
      </c>
      <c r="K109" s="84" t="s">
        <v>1813</v>
      </c>
      <c r="L109" s="85"/>
    </row>
    <row r="110" spans="1:12" ht="25.5" customHeight="1">
      <c r="A110" s="71">
        <v>107</v>
      </c>
      <c r="B110" s="72" t="s">
        <v>2004</v>
      </c>
      <c r="C110" s="73" t="s">
        <v>1829</v>
      </c>
      <c r="D110" s="74" t="s">
        <v>2005</v>
      </c>
      <c r="E110" s="75" t="s">
        <v>2006</v>
      </c>
      <c r="F110" s="76">
        <v>50000</v>
      </c>
      <c r="G110" s="76">
        <v>50000</v>
      </c>
      <c r="H110" s="77">
        <v>3.583333</v>
      </c>
      <c r="I110" s="82">
        <v>90.9996363720592</v>
      </c>
      <c r="J110" s="83">
        <v>543.47</v>
      </c>
      <c r="K110" s="84" t="s">
        <v>1813</v>
      </c>
      <c r="L110" s="85"/>
    </row>
    <row r="111" spans="1:12" ht="25.5" customHeight="1">
      <c r="A111" s="71">
        <v>108</v>
      </c>
      <c r="B111" s="72" t="s">
        <v>2007</v>
      </c>
      <c r="C111" s="73" t="s">
        <v>1811</v>
      </c>
      <c r="D111" s="74" t="s">
        <v>2008</v>
      </c>
      <c r="E111" s="75" t="s">
        <v>2009</v>
      </c>
      <c r="F111" s="76">
        <v>50000</v>
      </c>
      <c r="G111" s="76">
        <v>50000</v>
      </c>
      <c r="H111" s="77">
        <v>3.583333</v>
      </c>
      <c r="I111" s="82">
        <v>90.9996363720592</v>
      </c>
      <c r="J111" s="83">
        <v>543.47</v>
      </c>
      <c r="K111" s="84" t="s">
        <v>1813</v>
      </c>
      <c r="L111" s="85"/>
    </row>
    <row r="112" spans="1:12" ht="25.5" customHeight="1">
      <c r="A112" s="71">
        <v>109</v>
      </c>
      <c r="B112" s="72" t="s">
        <v>2010</v>
      </c>
      <c r="C112" s="73" t="s">
        <v>1829</v>
      </c>
      <c r="D112" s="74" t="s">
        <v>507</v>
      </c>
      <c r="E112" s="75" t="s">
        <v>1410</v>
      </c>
      <c r="F112" s="76">
        <v>50000</v>
      </c>
      <c r="G112" s="76">
        <v>50000</v>
      </c>
      <c r="H112" s="77">
        <v>3.583333</v>
      </c>
      <c r="I112" s="82">
        <v>90.9996363720592</v>
      </c>
      <c r="J112" s="83">
        <v>543.47</v>
      </c>
      <c r="K112" s="84" t="s">
        <v>1813</v>
      </c>
      <c r="L112" s="87"/>
    </row>
    <row r="113" spans="1:12" ht="25.5" customHeight="1">
      <c r="A113" s="71">
        <v>110</v>
      </c>
      <c r="B113" s="72" t="s">
        <v>2011</v>
      </c>
      <c r="C113" s="73" t="s">
        <v>1823</v>
      </c>
      <c r="D113" s="74" t="s">
        <v>2012</v>
      </c>
      <c r="E113" s="75" t="s">
        <v>2013</v>
      </c>
      <c r="F113" s="76">
        <v>45000</v>
      </c>
      <c r="G113" s="76">
        <v>45000</v>
      </c>
      <c r="H113" s="77">
        <v>3.583333</v>
      </c>
      <c r="I113" s="82">
        <v>90.9990782324724</v>
      </c>
      <c r="J113" s="83">
        <v>489.12</v>
      </c>
      <c r="K113" s="84" t="s">
        <v>1813</v>
      </c>
      <c r="L113" s="85"/>
    </row>
    <row r="114" spans="1:12" ht="25.5" customHeight="1">
      <c r="A114" s="71">
        <v>111</v>
      </c>
      <c r="B114" s="72" t="s">
        <v>2014</v>
      </c>
      <c r="C114" s="73" t="s">
        <v>1832</v>
      </c>
      <c r="D114" s="74" t="s">
        <v>2015</v>
      </c>
      <c r="E114" s="75" t="s">
        <v>2016</v>
      </c>
      <c r="F114" s="76">
        <v>40000</v>
      </c>
      <c r="G114" s="76">
        <v>40000</v>
      </c>
      <c r="H114" s="77">
        <v>3.583333</v>
      </c>
      <c r="I114" s="82">
        <v>91.0004735814394</v>
      </c>
      <c r="J114" s="83">
        <v>4.78</v>
      </c>
      <c r="K114" s="84" t="s">
        <v>1813</v>
      </c>
      <c r="L114" s="85"/>
    </row>
    <row r="115" spans="1:12" ht="25.5" customHeight="1">
      <c r="A115" s="71">
        <v>112</v>
      </c>
      <c r="B115" s="72" t="s">
        <v>2017</v>
      </c>
      <c r="C115" s="73" t="s">
        <v>1821</v>
      </c>
      <c r="D115" s="74" t="s">
        <v>2018</v>
      </c>
      <c r="E115" s="75" t="s">
        <v>1940</v>
      </c>
      <c r="F115" s="76">
        <v>50000</v>
      </c>
      <c r="G115" s="76">
        <v>50000</v>
      </c>
      <c r="H115" s="77">
        <v>3.583333</v>
      </c>
      <c r="I115" s="82">
        <v>90.9996363720592</v>
      </c>
      <c r="J115" s="83">
        <v>543.47</v>
      </c>
      <c r="K115" s="84" t="s">
        <v>1813</v>
      </c>
      <c r="L115" s="85"/>
    </row>
    <row r="116" spans="1:12" ht="25.5" customHeight="1">
      <c r="A116" s="71">
        <v>113</v>
      </c>
      <c r="B116" s="72" t="s">
        <v>2019</v>
      </c>
      <c r="C116" s="73" t="s">
        <v>1883</v>
      </c>
      <c r="D116" s="74" t="s">
        <v>68</v>
      </c>
      <c r="E116" s="75" t="s">
        <v>1505</v>
      </c>
      <c r="F116" s="76">
        <v>29937</v>
      </c>
      <c r="G116" s="76">
        <v>29937</v>
      </c>
      <c r="H116" s="77">
        <v>3.5</v>
      </c>
      <c r="I116" s="82">
        <v>90.9996707371194</v>
      </c>
      <c r="J116" s="83">
        <v>317.83</v>
      </c>
      <c r="K116" s="84" t="s">
        <v>1813</v>
      </c>
      <c r="L116" s="85"/>
    </row>
    <row r="117" spans="1:12" ht="25.5" customHeight="1">
      <c r="A117" s="71">
        <v>114</v>
      </c>
      <c r="B117" s="72" t="s">
        <v>2020</v>
      </c>
      <c r="C117" s="73" t="s">
        <v>1883</v>
      </c>
      <c r="D117" s="74" t="s">
        <v>2021</v>
      </c>
      <c r="E117" s="75" t="s">
        <v>1970</v>
      </c>
      <c r="F117" s="76">
        <v>50000</v>
      </c>
      <c r="G117" s="76">
        <v>50000</v>
      </c>
      <c r="H117" s="77">
        <v>3.5</v>
      </c>
      <c r="I117" s="82">
        <v>90.9994285714286</v>
      </c>
      <c r="J117" s="83">
        <v>530.83</v>
      </c>
      <c r="K117" s="84" t="s">
        <v>1813</v>
      </c>
      <c r="L117" s="85"/>
    </row>
    <row r="118" spans="1:12" ht="25.5" customHeight="1">
      <c r="A118" s="71">
        <v>115</v>
      </c>
      <c r="B118" s="72" t="s">
        <v>2022</v>
      </c>
      <c r="C118" s="73" t="s">
        <v>1907</v>
      </c>
      <c r="D118" s="74" t="s">
        <v>720</v>
      </c>
      <c r="E118" s="75" t="s">
        <v>721</v>
      </c>
      <c r="F118" s="76">
        <v>50000</v>
      </c>
      <c r="G118" s="76">
        <v>50000</v>
      </c>
      <c r="H118" s="77">
        <v>2.958333</v>
      </c>
      <c r="I118" s="82">
        <v>90.9998975774533</v>
      </c>
      <c r="J118" s="83">
        <v>448.68</v>
      </c>
      <c r="K118" s="84" t="s">
        <v>1813</v>
      </c>
      <c r="L118" s="85"/>
    </row>
    <row r="119" spans="1:12" ht="25.5" customHeight="1">
      <c r="A119" s="71">
        <v>116</v>
      </c>
      <c r="B119" s="72" t="s">
        <v>2023</v>
      </c>
      <c r="C119" s="73" t="s">
        <v>1823</v>
      </c>
      <c r="D119" s="74" t="s">
        <v>2024</v>
      </c>
      <c r="E119" s="75" t="s">
        <v>2025</v>
      </c>
      <c r="F119" s="76">
        <v>50000</v>
      </c>
      <c r="G119" s="76">
        <v>50000</v>
      </c>
      <c r="H119" s="77">
        <v>3.5</v>
      </c>
      <c r="I119" s="82">
        <v>90.9994285714286</v>
      </c>
      <c r="J119" s="83">
        <v>530.83</v>
      </c>
      <c r="K119" s="84" t="s">
        <v>1813</v>
      </c>
      <c r="L119" s="85"/>
    </row>
    <row r="120" spans="1:12" ht="25.5" customHeight="1">
      <c r="A120" s="71">
        <v>117</v>
      </c>
      <c r="B120" s="72" t="s">
        <v>2026</v>
      </c>
      <c r="C120" s="73" t="s">
        <v>1811</v>
      </c>
      <c r="D120" s="74" t="s">
        <v>224</v>
      </c>
      <c r="E120" s="75" t="s">
        <v>1992</v>
      </c>
      <c r="F120" s="76">
        <v>29999</v>
      </c>
      <c r="G120" s="76">
        <v>29999</v>
      </c>
      <c r="H120" s="77">
        <v>3.5</v>
      </c>
      <c r="I120" s="82">
        <v>91.00017619694</v>
      </c>
      <c r="J120" s="83">
        <v>318.49</v>
      </c>
      <c r="K120" s="84" t="s">
        <v>1813</v>
      </c>
      <c r="L120" s="85"/>
    </row>
    <row r="121" spans="1:12" ht="25.5" customHeight="1">
      <c r="A121" s="71">
        <v>118</v>
      </c>
      <c r="B121" s="72" t="s">
        <v>2027</v>
      </c>
      <c r="C121" s="73" t="s">
        <v>1838</v>
      </c>
      <c r="D121" s="74" t="s">
        <v>2028</v>
      </c>
      <c r="E121" s="75" t="s">
        <v>2029</v>
      </c>
      <c r="F121" s="76">
        <v>50000</v>
      </c>
      <c r="G121" s="76">
        <v>50000</v>
      </c>
      <c r="H121" s="77">
        <v>3.5</v>
      </c>
      <c r="I121" s="82">
        <v>90.9994285714286</v>
      </c>
      <c r="J121" s="83">
        <v>530.83</v>
      </c>
      <c r="K121" s="84" t="s">
        <v>1813</v>
      </c>
      <c r="L121" s="85"/>
    </row>
    <row r="122" spans="1:12" ht="25.5" customHeight="1">
      <c r="A122" s="71">
        <v>119</v>
      </c>
      <c r="B122" s="72" t="s">
        <v>2030</v>
      </c>
      <c r="C122" s="73" t="s">
        <v>1829</v>
      </c>
      <c r="D122" s="74" t="s">
        <v>2031</v>
      </c>
      <c r="E122" s="75" t="s">
        <v>2032</v>
      </c>
      <c r="F122" s="76">
        <v>50000</v>
      </c>
      <c r="G122" s="76">
        <v>50000</v>
      </c>
      <c r="H122" s="77">
        <v>3.5</v>
      </c>
      <c r="I122" s="82">
        <v>90.9994285714286</v>
      </c>
      <c r="J122" s="83">
        <v>530.83</v>
      </c>
      <c r="K122" s="84" t="s">
        <v>1813</v>
      </c>
      <c r="L122" s="85"/>
    </row>
    <row r="123" spans="1:12" ht="25.5" customHeight="1">
      <c r="A123" s="71">
        <v>120</v>
      </c>
      <c r="B123" s="72" t="s">
        <v>2033</v>
      </c>
      <c r="C123" s="73" t="s">
        <v>1829</v>
      </c>
      <c r="D123" s="74" t="s">
        <v>2034</v>
      </c>
      <c r="E123" s="75" t="s">
        <v>2035</v>
      </c>
      <c r="F123" s="76">
        <v>30000</v>
      </c>
      <c r="G123" s="76">
        <v>30000</v>
      </c>
      <c r="H123" s="77">
        <v>3.5</v>
      </c>
      <c r="I123" s="82">
        <v>91</v>
      </c>
      <c r="J123" s="83">
        <v>318.5</v>
      </c>
      <c r="K123" s="84" t="s">
        <v>1813</v>
      </c>
      <c r="L123" s="85"/>
    </row>
    <row r="124" spans="1:12" ht="25.5" customHeight="1">
      <c r="A124" s="71">
        <v>121</v>
      </c>
      <c r="B124" s="72" t="s">
        <v>2036</v>
      </c>
      <c r="C124" s="73" t="s">
        <v>1829</v>
      </c>
      <c r="D124" s="74" t="s">
        <v>2034</v>
      </c>
      <c r="E124" s="75" t="s">
        <v>2035</v>
      </c>
      <c r="F124" s="76">
        <v>50000</v>
      </c>
      <c r="G124" s="76">
        <v>50000</v>
      </c>
      <c r="H124" s="77">
        <v>3.5</v>
      </c>
      <c r="I124" s="82">
        <v>90.9994285714286</v>
      </c>
      <c r="J124" s="83">
        <v>530.83</v>
      </c>
      <c r="K124" s="84" t="s">
        <v>1813</v>
      </c>
      <c r="L124" s="85"/>
    </row>
    <row r="125" spans="1:12" ht="25.5" customHeight="1">
      <c r="A125" s="71">
        <v>122</v>
      </c>
      <c r="B125" s="72" t="s">
        <v>2037</v>
      </c>
      <c r="C125" s="73" t="s">
        <v>1821</v>
      </c>
      <c r="D125" s="74" t="s">
        <v>2038</v>
      </c>
      <c r="E125" s="75" t="s">
        <v>417</v>
      </c>
      <c r="F125" s="76">
        <v>50000</v>
      </c>
      <c r="G125" s="76">
        <v>50000</v>
      </c>
      <c r="H125" s="77">
        <v>3.5</v>
      </c>
      <c r="I125" s="82">
        <v>90.9994285714286</v>
      </c>
      <c r="J125" s="83">
        <v>530.83</v>
      </c>
      <c r="K125" s="84" t="s">
        <v>1813</v>
      </c>
      <c r="L125" s="85"/>
    </row>
    <row r="126" spans="1:12" ht="25.5" customHeight="1">
      <c r="A126" s="71">
        <v>123</v>
      </c>
      <c r="B126" s="72" t="s">
        <v>2039</v>
      </c>
      <c r="C126" s="73" t="s">
        <v>1821</v>
      </c>
      <c r="D126" s="74" t="s">
        <v>581</v>
      </c>
      <c r="E126" s="75" t="s">
        <v>2040</v>
      </c>
      <c r="F126" s="76">
        <v>50000</v>
      </c>
      <c r="G126" s="76">
        <v>50000</v>
      </c>
      <c r="H126" s="77">
        <v>3.5</v>
      </c>
      <c r="I126" s="82">
        <v>90.9994285714286</v>
      </c>
      <c r="J126" s="83">
        <v>530.83</v>
      </c>
      <c r="K126" s="84" t="s">
        <v>1813</v>
      </c>
      <c r="L126" s="85"/>
    </row>
    <row r="127" spans="1:12" ht="25.5" customHeight="1">
      <c r="A127" s="71">
        <v>124</v>
      </c>
      <c r="B127" s="72" t="s">
        <v>2041</v>
      </c>
      <c r="C127" s="73" t="s">
        <v>1838</v>
      </c>
      <c r="D127" s="74" t="s">
        <v>581</v>
      </c>
      <c r="E127" s="75" t="s">
        <v>2040</v>
      </c>
      <c r="F127" s="76">
        <v>50000</v>
      </c>
      <c r="G127" s="76">
        <v>50000</v>
      </c>
      <c r="H127" s="77">
        <v>3.5</v>
      </c>
      <c r="I127" s="82">
        <v>90.9994285714286</v>
      </c>
      <c r="J127" s="83">
        <v>530.83</v>
      </c>
      <c r="K127" s="84" t="s">
        <v>1813</v>
      </c>
      <c r="L127" s="85"/>
    </row>
    <row r="128" spans="1:12" ht="25.5" customHeight="1">
      <c r="A128" s="71">
        <v>125</v>
      </c>
      <c r="B128" s="72" t="s">
        <v>2042</v>
      </c>
      <c r="C128" s="73" t="s">
        <v>1838</v>
      </c>
      <c r="D128" s="74" t="s">
        <v>93</v>
      </c>
      <c r="E128" s="75" t="s">
        <v>94</v>
      </c>
      <c r="F128" s="76">
        <v>50000</v>
      </c>
      <c r="G128" s="76">
        <v>50000</v>
      </c>
      <c r="H128" s="77">
        <v>3.5</v>
      </c>
      <c r="I128" s="82">
        <v>90.9994285714286</v>
      </c>
      <c r="J128" s="83">
        <v>530.83</v>
      </c>
      <c r="K128" s="84" t="s">
        <v>1813</v>
      </c>
      <c r="L128" s="85"/>
    </row>
    <row r="129" spans="1:12" ht="25.5" customHeight="1">
      <c r="A129" s="71">
        <v>126</v>
      </c>
      <c r="B129" s="72" t="s">
        <v>2043</v>
      </c>
      <c r="C129" s="73" t="s">
        <v>1811</v>
      </c>
      <c r="D129" s="74" t="s">
        <v>93</v>
      </c>
      <c r="E129" s="75" t="s">
        <v>94</v>
      </c>
      <c r="F129" s="76">
        <v>50000</v>
      </c>
      <c r="G129" s="76">
        <v>50000</v>
      </c>
      <c r="H129" s="77">
        <v>3.5</v>
      </c>
      <c r="I129" s="82">
        <v>90.9994285714286</v>
      </c>
      <c r="J129" s="83">
        <v>530.83</v>
      </c>
      <c r="K129" s="84" t="s">
        <v>1813</v>
      </c>
      <c r="L129" s="85"/>
    </row>
    <row r="130" spans="1:12" ht="25.5" customHeight="1">
      <c r="A130" s="71">
        <v>127</v>
      </c>
      <c r="B130" s="72" t="s">
        <v>2044</v>
      </c>
      <c r="C130" s="73" t="s">
        <v>1811</v>
      </c>
      <c r="D130" s="74" t="s">
        <v>93</v>
      </c>
      <c r="E130" s="75" t="s">
        <v>94</v>
      </c>
      <c r="F130" s="76">
        <v>50000</v>
      </c>
      <c r="G130" s="76">
        <v>50000</v>
      </c>
      <c r="H130" s="77">
        <v>3.5</v>
      </c>
      <c r="I130" s="82">
        <v>90.9994285714286</v>
      </c>
      <c r="J130" s="83">
        <v>530.83</v>
      </c>
      <c r="K130" s="84" t="s">
        <v>1813</v>
      </c>
      <c r="L130" s="85"/>
    </row>
    <row r="131" spans="1:12" ht="25.5" customHeight="1">
      <c r="A131" s="71">
        <v>128</v>
      </c>
      <c r="B131" s="72" t="s">
        <v>2045</v>
      </c>
      <c r="C131" s="73" t="s">
        <v>2046</v>
      </c>
      <c r="D131" s="74" t="s">
        <v>230</v>
      </c>
      <c r="E131" s="75" t="s">
        <v>2047</v>
      </c>
      <c r="F131" s="76">
        <v>50000</v>
      </c>
      <c r="G131" s="76">
        <v>50000</v>
      </c>
      <c r="H131" s="77">
        <v>3.5</v>
      </c>
      <c r="I131" s="82">
        <v>90.9994285714286</v>
      </c>
      <c r="J131" s="83">
        <v>530.83</v>
      </c>
      <c r="K131" s="84" t="s">
        <v>1813</v>
      </c>
      <c r="L131" s="85"/>
    </row>
    <row r="132" spans="1:12" ht="25.5" customHeight="1">
      <c r="A132" s="71">
        <v>129</v>
      </c>
      <c r="B132" s="72" t="s">
        <v>2048</v>
      </c>
      <c r="C132" s="73" t="s">
        <v>1829</v>
      </c>
      <c r="D132" s="74" t="s">
        <v>230</v>
      </c>
      <c r="E132" s="75" t="s">
        <v>2047</v>
      </c>
      <c r="F132" s="76">
        <v>50000</v>
      </c>
      <c r="G132" s="76">
        <v>50000</v>
      </c>
      <c r="H132" s="77">
        <v>3.5</v>
      </c>
      <c r="I132" s="82">
        <v>90.9994285714286</v>
      </c>
      <c r="J132" s="83">
        <v>530.83</v>
      </c>
      <c r="K132" s="84" t="s">
        <v>1813</v>
      </c>
      <c r="L132" s="85"/>
    </row>
    <row r="133" spans="1:12" ht="25.5" customHeight="1">
      <c r="A133" s="71">
        <v>130</v>
      </c>
      <c r="B133" s="72" t="s">
        <v>2049</v>
      </c>
      <c r="C133" s="73" t="s">
        <v>2050</v>
      </c>
      <c r="D133" s="74" t="s">
        <v>230</v>
      </c>
      <c r="E133" s="75" t="s">
        <v>2051</v>
      </c>
      <c r="F133" s="76">
        <v>50000</v>
      </c>
      <c r="G133" s="76">
        <v>50000</v>
      </c>
      <c r="H133" s="77">
        <v>3.5</v>
      </c>
      <c r="I133" s="82">
        <v>90.9994285714286</v>
      </c>
      <c r="J133" s="83">
        <v>530.83</v>
      </c>
      <c r="K133" s="84" t="s">
        <v>1813</v>
      </c>
      <c r="L133" s="85"/>
    </row>
    <row r="134" spans="1:12" ht="25.5" customHeight="1">
      <c r="A134" s="71">
        <v>131</v>
      </c>
      <c r="B134" s="72" t="s">
        <v>2052</v>
      </c>
      <c r="C134" s="73" t="s">
        <v>1951</v>
      </c>
      <c r="D134" s="74" t="s">
        <v>230</v>
      </c>
      <c r="E134" s="75" t="s">
        <v>2047</v>
      </c>
      <c r="F134" s="76">
        <v>50000</v>
      </c>
      <c r="G134" s="76">
        <v>50000</v>
      </c>
      <c r="H134" s="77">
        <v>3.5</v>
      </c>
      <c r="I134" s="82">
        <v>90.9994285714286</v>
      </c>
      <c r="J134" s="83">
        <v>530.83</v>
      </c>
      <c r="K134" s="84" t="s">
        <v>1813</v>
      </c>
      <c r="L134" s="85"/>
    </row>
    <row r="135" spans="1:12" ht="25.5" customHeight="1">
      <c r="A135" s="71">
        <v>132</v>
      </c>
      <c r="B135" s="72" t="s">
        <v>2053</v>
      </c>
      <c r="C135" s="73" t="s">
        <v>1838</v>
      </c>
      <c r="D135" s="74" t="s">
        <v>230</v>
      </c>
      <c r="E135" s="75" t="s">
        <v>2047</v>
      </c>
      <c r="F135" s="76">
        <v>50000</v>
      </c>
      <c r="G135" s="76">
        <v>50000</v>
      </c>
      <c r="H135" s="77">
        <v>3.5</v>
      </c>
      <c r="I135" s="82">
        <v>90.9994285714286</v>
      </c>
      <c r="J135" s="83">
        <v>530.83</v>
      </c>
      <c r="K135" s="84" t="s">
        <v>1813</v>
      </c>
      <c r="L135" s="85"/>
    </row>
    <row r="136" spans="1:12" ht="25.5" customHeight="1">
      <c r="A136" s="71">
        <v>133</v>
      </c>
      <c r="B136" s="72" t="s">
        <v>2054</v>
      </c>
      <c r="C136" s="73" t="s">
        <v>1942</v>
      </c>
      <c r="D136" s="74" t="s">
        <v>230</v>
      </c>
      <c r="E136" s="75" t="s">
        <v>2047</v>
      </c>
      <c r="F136" s="76">
        <v>50000</v>
      </c>
      <c r="G136" s="76">
        <v>50000</v>
      </c>
      <c r="H136" s="77">
        <v>3.5</v>
      </c>
      <c r="I136" s="82">
        <v>90.9994285714286</v>
      </c>
      <c r="J136" s="83">
        <v>530.83</v>
      </c>
      <c r="K136" s="84" t="s">
        <v>1813</v>
      </c>
      <c r="L136" s="85"/>
    </row>
    <row r="137" spans="1:12" ht="25.5" customHeight="1">
      <c r="A137" s="71">
        <v>1</v>
      </c>
      <c r="B137" s="72" t="s">
        <v>2055</v>
      </c>
      <c r="C137" s="73" t="s">
        <v>1942</v>
      </c>
      <c r="D137" s="74" t="s">
        <v>310</v>
      </c>
      <c r="E137" s="75" t="s">
        <v>2056</v>
      </c>
      <c r="F137" s="76">
        <v>50000</v>
      </c>
      <c r="G137" s="76">
        <v>50000</v>
      </c>
      <c r="H137" s="77">
        <v>3.5</v>
      </c>
      <c r="I137" s="82">
        <v>90.9994285714286</v>
      </c>
      <c r="J137" s="83">
        <v>530.83</v>
      </c>
      <c r="K137" s="84" t="s">
        <v>1813</v>
      </c>
      <c r="L137" s="85"/>
    </row>
    <row r="138" spans="1:12" ht="25.5" customHeight="1">
      <c r="A138" s="71">
        <v>135</v>
      </c>
      <c r="B138" s="72" t="s">
        <v>2057</v>
      </c>
      <c r="C138" s="73" t="s">
        <v>1883</v>
      </c>
      <c r="D138" s="74" t="s">
        <v>310</v>
      </c>
      <c r="E138" s="75" t="s">
        <v>2056</v>
      </c>
      <c r="F138" s="76">
        <v>50000</v>
      </c>
      <c r="G138" s="76">
        <v>50000</v>
      </c>
      <c r="H138" s="77">
        <v>3.5</v>
      </c>
      <c r="I138" s="82">
        <v>90.9994285714286</v>
      </c>
      <c r="J138" s="83">
        <v>530.83</v>
      </c>
      <c r="K138" s="84" t="s">
        <v>1813</v>
      </c>
      <c r="L138" s="85"/>
    </row>
    <row r="139" spans="1:12" ht="25.5" customHeight="1">
      <c r="A139" s="71">
        <v>136</v>
      </c>
      <c r="B139" s="72" t="s">
        <v>2058</v>
      </c>
      <c r="C139" s="73" t="s">
        <v>1942</v>
      </c>
      <c r="D139" s="74" t="s">
        <v>314</v>
      </c>
      <c r="E139" s="75" t="s">
        <v>2056</v>
      </c>
      <c r="F139" s="76">
        <v>50000</v>
      </c>
      <c r="G139" s="76">
        <v>50000</v>
      </c>
      <c r="H139" s="77">
        <v>3.5</v>
      </c>
      <c r="I139" s="82">
        <v>90.9994285714286</v>
      </c>
      <c r="J139" s="83">
        <v>530.83</v>
      </c>
      <c r="K139" s="84" t="s">
        <v>1813</v>
      </c>
      <c r="L139" s="85"/>
    </row>
    <row r="140" spans="1:12" ht="25.5" customHeight="1">
      <c r="A140" s="71">
        <v>137</v>
      </c>
      <c r="B140" s="72" t="s">
        <v>2059</v>
      </c>
      <c r="C140" s="73" t="s">
        <v>1942</v>
      </c>
      <c r="D140" s="74" t="s">
        <v>314</v>
      </c>
      <c r="E140" s="75" t="s">
        <v>2060</v>
      </c>
      <c r="F140" s="76">
        <v>50000</v>
      </c>
      <c r="G140" s="76">
        <v>50000</v>
      </c>
      <c r="H140" s="77">
        <v>3.5</v>
      </c>
      <c r="I140" s="82">
        <v>90.9994285714286</v>
      </c>
      <c r="J140" s="83">
        <v>530.83</v>
      </c>
      <c r="K140" s="84" t="s">
        <v>1813</v>
      </c>
      <c r="L140" s="85"/>
    </row>
    <row r="141" spans="1:12" ht="25.5" customHeight="1">
      <c r="A141" s="71">
        <v>138</v>
      </c>
      <c r="B141" s="72" t="s">
        <v>173</v>
      </c>
      <c r="C141" s="73" t="s">
        <v>1883</v>
      </c>
      <c r="D141" s="74" t="s">
        <v>314</v>
      </c>
      <c r="E141" s="75" t="s">
        <v>2060</v>
      </c>
      <c r="F141" s="76">
        <v>50000</v>
      </c>
      <c r="G141" s="76">
        <v>50000</v>
      </c>
      <c r="H141" s="77">
        <v>3.5</v>
      </c>
      <c r="I141" s="82">
        <v>90.9994285714286</v>
      </c>
      <c r="J141" s="83">
        <v>530.83</v>
      </c>
      <c r="K141" s="84" t="s">
        <v>1813</v>
      </c>
      <c r="L141" s="85"/>
    </row>
    <row r="142" spans="1:12" ht="25.5" customHeight="1">
      <c r="A142" s="71">
        <v>139</v>
      </c>
      <c r="B142" s="72" t="s">
        <v>2061</v>
      </c>
      <c r="C142" s="73" t="s">
        <v>1884</v>
      </c>
      <c r="D142" s="74" t="s">
        <v>1723</v>
      </c>
      <c r="E142" s="75" t="s">
        <v>2062</v>
      </c>
      <c r="F142" s="76">
        <v>50000</v>
      </c>
      <c r="G142" s="76">
        <v>50000</v>
      </c>
      <c r="H142" s="77">
        <v>3.5</v>
      </c>
      <c r="I142" s="82">
        <v>90.9994285714286</v>
      </c>
      <c r="J142" s="83">
        <v>530.83</v>
      </c>
      <c r="K142" s="84" t="s">
        <v>1813</v>
      </c>
      <c r="L142" s="85"/>
    </row>
    <row r="143" spans="1:12" ht="25.5" customHeight="1">
      <c r="A143" s="71">
        <v>140</v>
      </c>
      <c r="B143" s="72" t="s">
        <v>2063</v>
      </c>
      <c r="C143" s="73" t="s">
        <v>1951</v>
      </c>
      <c r="D143" s="74" t="s">
        <v>1723</v>
      </c>
      <c r="E143" s="75" t="s">
        <v>2060</v>
      </c>
      <c r="F143" s="76">
        <v>50000</v>
      </c>
      <c r="G143" s="76">
        <v>50000</v>
      </c>
      <c r="H143" s="77">
        <v>3.5</v>
      </c>
      <c r="I143" s="82">
        <v>90.9994285714286</v>
      </c>
      <c r="J143" s="83">
        <v>530.83</v>
      </c>
      <c r="K143" s="84" t="s">
        <v>1813</v>
      </c>
      <c r="L143" s="85"/>
    </row>
    <row r="144" spans="1:12" ht="25.5" customHeight="1">
      <c r="A144" s="71">
        <v>141</v>
      </c>
      <c r="B144" s="72" t="s">
        <v>2064</v>
      </c>
      <c r="C144" s="73" t="s">
        <v>1821</v>
      </c>
      <c r="D144" s="74" t="s">
        <v>1723</v>
      </c>
      <c r="E144" s="75" t="s">
        <v>2062</v>
      </c>
      <c r="F144" s="76">
        <v>50000</v>
      </c>
      <c r="G144" s="76">
        <v>50000</v>
      </c>
      <c r="H144" s="77">
        <v>3.5</v>
      </c>
      <c r="I144" s="82">
        <v>90.9994285714286</v>
      </c>
      <c r="J144" s="83">
        <v>530.83</v>
      </c>
      <c r="K144" s="84" t="s">
        <v>1813</v>
      </c>
      <c r="L144" s="85"/>
    </row>
    <row r="145" spans="1:12" ht="25.5" customHeight="1">
      <c r="A145" s="71">
        <v>142</v>
      </c>
      <c r="B145" s="72" t="s">
        <v>2065</v>
      </c>
      <c r="C145" s="73" t="s">
        <v>1829</v>
      </c>
      <c r="D145" s="74" t="s">
        <v>1723</v>
      </c>
      <c r="E145" s="75" t="s">
        <v>2062</v>
      </c>
      <c r="F145" s="76">
        <v>50000</v>
      </c>
      <c r="G145" s="76">
        <v>50000</v>
      </c>
      <c r="H145" s="77">
        <v>3.5</v>
      </c>
      <c r="I145" s="82">
        <v>90.9994285714286</v>
      </c>
      <c r="J145" s="83">
        <v>530.83</v>
      </c>
      <c r="K145" s="84" t="s">
        <v>1813</v>
      </c>
      <c r="L145" s="85"/>
    </row>
    <row r="146" spans="1:12" ht="25.5" customHeight="1">
      <c r="A146" s="71">
        <v>143</v>
      </c>
      <c r="B146" s="72" t="s">
        <v>2066</v>
      </c>
      <c r="C146" s="73" t="s">
        <v>1966</v>
      </c>
      <c r="D146" s="74" t="s">
        <v>1723</v>
      </c>
      <c r="E146" s="75" t="s">
        <v>2062</v>
      </c>
      <c r="F146" s="76">
        <v>50000</v>
      </c>
      <c r="G146" s="76">
        <v>50000</v>
      </c>
      <c r="H146" s="77">
        <v>3.5</v>
      </c>
      <c r="I146" s="82">
        <v>90.9994285714286</v>
      </c>
      <c r="J146" s="83">
        <v>530.83</v>
      </c>
      <c r="K146" s="84" t="s">
        <v>1813</v>
      </c>
      <c r="L146" s="85"/>
    </row>
    <row r="147" spans="1:12" ht="25.5" customHeight="1">
      <c r="A147" s="71">
        <v>144</v>
      </c>
      <c r="B147" s="72" t="s">
        <v>2067</v>
      </c>
      <c r="C147" s="73" t="s">
        <v>1907</v>
      </c>
      <c r="D147" s="74" t="s">
        <v>97</v>
      </c>
      <c r="E147" s="75" t="s">
        <v>2068</v>
      </c>
      <c r="F147" s="76">
        <v>50000</v>
      </c>
      <c r="G147" s="76">
        <v>50000</v>
      </c>
      <c r="H147" s="77">
        <v>3.5</v>
      </c>
      <c r="I147" s="82">
        <v>90.9994285714286</v>
      </c>
      <c r="J147" s="83">
        <v>530.83</v>
      </c>
      <c r="K147" s="84" t="s">
        <v>1813</v>
      </c>
      <c r="L147" s="85"/>
    </row>
    <row r="148" spans="1:12" ht="25.5" customHeight="1">
      <c r="A148" s="71">
        <v>145</v>
      </c>
      <c r="B148" s="72" t="s">
        <v>2069</v>
      </c>
      <c r="C148" s="73" t="s">
        <v>1966</v>
      </c>
      <c r="D148" s="74" t="s">
        <v>97</v>
      </c>
      <c r="E148" s="75" t="s">
        <v>2068</v>
      </c>
      <c r="F148" s="76">
        <v>50000</v>
      </c>
      <c r="G148" s="76">
        <v>50000</v>
      </c>
      <c r="H148" s="77">
        <v>3.5</v>
      </c>
      <c r="I148" s="82">
        <v>90.9994285714286</v>
      </c>
      <c r="J148" s="83">
        <v>530.83</v>
      </c>
      <c r="K148" s="84" t="s">
        <v>1813</v>
      </c>
      <c r="L148" s="85"/>
    </row>
    <row r="149" spans="1:12" ht="25.5" customHeight="1">
      <c r="A149" s="71">
        <v>146</v>
      </c>
      <c r="B149" s="72" t="s">
        <v>2070</v>
      </c>
      <c r="C149" s="73" t="s">
        <v>1884</v>
      </c>
      <c r="D149" s="74" t="s">
        <v>101</v>
      </c>
      <c r="E149" s="75" t="s">
        <v>1523</v>
      </c>
      <c r="F149" s="76">
        <v>50000</v>
      </c>
      <c r="G149" s="76">
        <v>50000</v>
      </c>
      <c r="H149" s="77">
        <v>3.5</v>
      </c>
      <c r="I149" s="82">
        <v>90.9994285714286</v>
      </c>
      <c r="J149" s="83">
        <v>530.83</v>
      </c>
      <c r="K149" s="84" t="s">
        <v>1813</v>
      </c>
      <c r="L149" s="85"/>
    </row>
    <row r="150" spans="1:12" ht="25.5" customHeight="1">
      <c r="A150" s="71">
        <v>147</v>
      </c>
      <c r="B150" s="72" t="s">
        <v>2071</v>
      </c>
      <c r="C150" s="73" t="s">
        <v>1883</v>
      </c>
      <c r="D150" s="74" t="s">
        <v>317</v>
      </c>
      <c r="E150" s="75" t="s">
        <v>2072</v>
      </c>
      <c r="F150" s="76">
        <v>50000</v>
      </c>
      <c r="G150" s="76">
        <v>50000</v>
      </c>
      <c r="H150" s="77">
        <v>3.5</v>
      </c>
      <c r="I150" s="82">
        <v>90.9994285714286</v>
      </c>
      <c r="J150" s="83">
        <v>530.83</v>
      </c>
      <c r="K150" s="84" t="s">
        <v>1813</v>
      </c>
      <c r="L150" s="85"/>
    </row>
    <row r="151" spans="1:12" ht="25.5" customHeight="1">
      <c r="A151" s="71">
        <v>148</v>
      </c>
      <c r="B151" s="72" t="s">
        <v>2073</v>
      </c>
      <c r="C151" s="73" t="s">
        <v>1823</v>
      </c>
      <c r="D151" s="74" t="s">
        <v>592</v>
      </c>
      <c r="E151" s="75" t="s">
        <v>2074</v>
      </c>
      <c r="F151" s="76">
        <v>50000</v>
      </c>
      <c r="G151" s="76">
        <v>50000</v>
      </c>
      <c r="H151" s="77">
        <v>3.5</v>
      </c>
      <c r="I151" s="82">
        <v>90.9994285714286</v>
      </c>
      <c r="J151" s="83">
        <v>530.83</v>
      </c>
      <c r="K151" s="84" t="s">
        <v>1813</v>
      </c>
      <c r="L151" s="85"/>
    </row>
    <row r="152" spans="1:12" ht="25.5" customHeight="1">
      <c r="A152" s="71">
        <v>149</v>
      </c>
      <c r="B152" s="72" t="s">
        <v>2075</v>
      </c>
      <c r="C152" s="73" t="s">
        <v>1884</v>
      </c>
      <c r="D152" s="74" t="s">
        <v>592</v>
      </c>
      <c r="E152" s="75" t="s">
        <v>2074</v>
      </c>
      <c r="F152" s="76">
        <v>50000</v>
      </c>
      <c r="G152" s="76">
        <v>50000</v>
      </c>
      <c r="H152" s="77">
        <v>3.5</v>
      </c>
      <c r="I152" s="82">
        <v>90.9994285714286</v>
      </c>
      <c r="J152" s="83">
        <v>530.83</v>
      </c>
      <c r="K152" s="84" t="s">
        <v>1813</v>
      </c>
      <c r="L152" s="85"/>
    </row>
    <row r="153" spans="1:12" ht="25.5" customHeight="1">
      <c r="A153" s="71">
        <v>150</v>
      </c>
      <c r="B153" s="72" t="s">
        <v>2076</v>
      </c>
      <c r="C153" s="73" t="s">
        <v>2077</v>
      </c>
      <c r="D153" s="74" t="s">
        <v>108</v>
      </c>
      <c r="E153" s="75" t="s">
        <v>2078</v>
      </c>
      <c r="F153" s="76">
        <v>50000</v>
      </c>
      <c r="G153" s="76">
        <v>50000</v>
      </c>
      <c r="H153" s="77">
        <v>3.5</v>
      </c>
      <c r="I153" s="82">
        <v>90.9994285714286</v>
      </c>
      <c r="J153" s="83">
        <v>530.83</v>
      </c>
      <c r="K153" s="84" t="s">
        <v>1813</v>
      </c>
      <c r="L153" s="85"/>
    </row>
    <row r="154" spans="1:12" ht="25.5" customHeight="1">
      <c r="A154" s="71">
        <v>151</v>
      </c>
      <c r="B154" s="72" t="s">
        <v>2079</v>
      </c>
      <c r="C154" s="73" t="s">
        <v>1907</v>
      </c>
      <c r="D154" s="74" t="s">
        <v>108</v>
      </c>
      <c r="E154" s="75" t="s">
        <v>2078</v>
      </c>
      <c r="F154" s="76">
        <v>50000</v>
      </c>
      <c r="G154" s="76">
        <v>50000</v>
      </c>
      <c r="H154" s="77">
        <v>3.5</v>
      </c>
      <c r="I154" s="82">
        <v>90.9994285714286</v>
      </c>
      <c r="J154" s="83">
        <v>530.83</v>
      </c>
      <c r="K154" s="84" t="s">
        <v>1813</v>
      </c>
      <c r="L154" s="85"/>
    </row>
    <row r="155" spans="1:12" ht="25.5" customHeight="1">
      <c r="A155" s="71">
        <v>152</v>
      </c>
      <c r="B155" s="72" t="s">
        <v>2080</v>
      </c>
      <c r="C155" s="73" t="s">
        <v>1907</v>
      </c>
      <c r="D155" s="74" t="s">
        <v>111</v>
      </c>
      <c r="E155" s="75" t="s">
        <v>2081</v>
      </c>
      <c r="F155" s="76">
        <v>50000</v>
      </c>
      <c r="G155" s="76">
        <v>50000</v>
      </c>
      <c r="H155" s="77">
        <v>3.5</v>
      </c>
      <c r="I155" s="82">
        <v>90.9994285714286</v>
      </c>
      <c r="J155" s="83">
        <v>530.83</v>
      </c>
      <c r="K155" s="84" t="s">
        <v>1813</v>
      </c>
      <c r="L155" s="85"/>
    </row>
    <row r="156" spans="1:12" ht="25.5" customHeight="1">
      <c r="A156" s="71">
        <v>153</v>
      </c>
      <c r="B156" s="72" t="s">
        <v>2082</v>
      </c>
      <c r="C156" s="73" t="s">
        <v>1907</v>
      </c>
      <c r="D156" s="74" t="s">
        <v>111</v>
      </c>
      <c r="E156" s="75" t="s">
        <v>2081</v>
      </c>
      <c r="F156" s="76">
        <v>50000</v>
      </c>
      <c r="G156" s="76">
        <v>50000</v>
      </c>
      <c r="H156" s="77">
        <v>3.5</v>
      </c>
      <c r="I156" s="82">
        <v>90.9994285714286</v>
      </c>
      <c r="J156" s="83">
        <v>530.83</v>
      </c>
      <c r="K156" s="84" t="s">
        <v>1813</v>
      </c>
      <c r="L156" s="85"/>
    </row>
    <row r="157" spans="1:12" ht="25.5" customHeight="1">
      <c r="A157" s="71">
        <v>154</v>
      </c>
      <c r="B157" s="72" t="s">
        <v>2083</v>
      </c>
      <c r="C157" s="73" t="s">
        <v>1942</v>
      </c>
      <c r="D157" s="74" t="s">
        <v>235</v>
      </c>
      <c r="E157" s="75" t="s">
        <v>2084</v>
      </c>
      <c r="F157" s="76">
        <v>50000</v>
      </c>
      <c r="G157" s="76">
        <v>50000</v>
      </c>
      <c r="H157" s="77">
        <v>3.5</v>
      </c>
      <c r="I157" s="82">
        <v>90.9994285714286</v>
      </c>
      <c r="J157" s="83">
        <v>530.83</v>
      </c>
      <c r="K157" s="84" t="s">
        <v>1813</v>
      </c>
      <c r="L157" s="85"/>
    </row>
    <row r="158" spans="1:12" ht="25.5" customHeight="1">
      <c r="A158" s="71">
        <v>155</v>
      </c>
      <c r="B158" s="72" t="s">
        <v>2085</v>
      </c>
      <c r="C158" s="73" t="s">
        <v>1907</v>
      </c>
      <c r="D158" s="74" t="s">
        <v>235</v>
      </c>
      <c r="E158" s="75" t="s">
        <v>2084</v>
      </c>
      <c r="F158" s="76">
        <v>50000</v>
      </c>
      <c r="G158" s="76">
        <v>50000</v>
      </c>
      <c r="H158" s="77">
        <v>3.5</v>
      </c>
      <c r="I158" s="82">
        <v>90.9994285714286</v>
      </c>
      <c r="J158" s="83">
        <v>530.83</v>
      </c>
      <c r="K158" s="84" t="s">
        <v>1813</v>
      </c>
      <c r="L158" s="85"/>
    </row>
    <row r="159" spans="1:12" ht="25.5" customHeight="1">
      <c r="A159" s="71">
        <v>156</v>
      </c>
      <c r="B159" s="72" t="s">
        <v>2086</v>
      </c>
      <c r="C159" s="73" t="s">
        <v>1907</v>
      </c>
      <c r="D159" s="74" t="s">
        <v>115</v>
      </c>
      <c r="E159" s="75" t="s">
        <v>2087</v>
      </c>
      <c r="F159" s="76">
        <v>50000</v>
      </c>
      <c r="G159" s="76">
        <v>50000</v>
      </c>
      <c r="H159" s="77">
        <v>3.5</v>
      </c>
      <c r="I159" s="82">
        <v>90.9994285714286</v>
      </c>
      <c r="J159" s="83">
        <v>530.83</v>
      </c>
      <c r="K159" s="84" t="s">
        <v>1813</v>
      </c>
      <c r="L159" s="85"/>
    </row>
    <row r="160" spans="1:12" ht="25.5" customHeight="1">
      <c r="A160" s="71">
        <v>157</v>
      </c>
      <c r="B160" s="72" t="s">
        <v>2088</v>
      </c>
      <c r="C160" s="73" t="s">
        <v>1907</v>
      </c>
      <c r="D160" s="74" t="s">
        <v>115</v>
      </c>
      <c r="E160" s="75" t="s">
        <v>2087</v>
      </c>
      <c r="F160" s="76">
        <v>50000</v>
      </c>
      <c r="G160" s="76">
        <v>50000</v>
      </c>
      <c r="H160" s="77">
        <v>3.5</v>
      </c>
      <c r="I160" s="82">
        <v>90.9994285714286</v>
      </c>
      <c r="J160" s="83">
        <v>530.83</v>
      </c>
      <c r="K160" s="84" t="s">
        <v>1813</v>
      </c>
      <c r="L160" s="85"/>
    </row>
    <row r="161" spans="1:12" ht="25.5" customHeight="1">
      <c r="A161" s="71">
        <v>158</v>
      </c>
      <c r="B161" s="72" t="s">
        <v>2089</v>
      </c>
      <c r="C161" s="73" t="s">
        <v>1883</v>
      </c>
      <c r="D161" s="74" t="s">
        <v>115</v>
      </c>
      <c r="E161" s="75" t="s">
        <v>2087</v>
      </c>
      <c r="F161" s="76">
        <v>50000</v>
      </c>
      <c r="G161" s="76">
        <v>50000</v>
      </c>
      <c r="H161" s="77">
        <v>3.5</v>
      </c>
      <c r="I161" s="82">
        <v>90.9994285714286</v>
      </c>
      <c r="J161" s="83">
        <v>530.83</v>
      </c>
      <c r="K161" s="84" t="s">
        <v>1813</v>
      </c>
      <c r="L161" s="85"/>
    </row>
    <row r="162" spans="1:12" ht="25.5" customHeight="1">
      <c r="A162" s="71">
        <v>159</v>
      </c>
      <c r="B162" s="72" t="s">
        <v>2090</v>
      </c>
      <c r="C162" s="73" t="s">
        <v>1823</v>
      </c>
      <c r="D162" s="74" t="s">
        <v>115</v>
      </c>
      <c r="E162" s="75" t="s">
        <v>2087</v>
      </c>
      <c r="F162" s="76">
        <v>50000</v>
      </c>
      <c r="G162" s="76">
        <v>50000</v>
      </c>
      <c r="H162" s="77">
        <v>3.5</v>
      </c>
      <c r="I162" s="82">
        <v>90.9994285714286</v>
      </c>
      <c r="J162" s="83">
        <v>530.83</v>
      </c>
      <c r="K162" s="84" t="s">
        <v>1813</v>
      </c>
      <c r="L162" s="85"/>
    </row>
    <row r="163" spans="1:12" ht="25.5" customHeight="1">
      <c r="A163" s="71">
        <v>160</v>
      </c>
      <c r="B163" s="72" t="s">
        <v>2091</v>
      </c>
      <c r="C163" s="73" t="s">
        <v>1884</v>
      </c>
      <c r="D163" s="74" t="s">
        <v>917</v>
      </c>
      <c r="E163" s="75" t="s">
        <v>2092</v>
      </c>
      <c r="F163" s="76">
        <v>50000</v>
      </c>
      <c r="G163" s="76">
        <v>50000</v>
      </c>
      <c r="H163" s="77">
        <v>3.5</v>
      </c>
      <c r="I163" s="82">
        <v>90.9994285714286</v>
      </c>
      <c r="J163" s="83">
        <v>530.83</v>
      </c>
      <c r="K163" s="84" t="s">
        <v>1813</v>
      </c>
      <c r="L163" s="85"/>
    </row>
    <row r="164" spans="1:12" ht="25.5" customHeight="1">
      <c r="A164" s="71">
        <v>161</v>
      </c>
      <c r="B164" s="72" t="s">
        <v>2093</v>
      </c>
      <c r="C164" s="73" t="s">
        <v>1883</v>
      </c>
      <c r="D164" s="74" t="s">
        <v>331</v>
      </c>
      <c r="E164" s="75" t="s">
        <v>2092</v>
      </c>
      <c r="F164" s="76">
        <v>50000</v>
      </c>
      <c r="G164" s="76">
        <v>50000</v>
      </c>
      <c r="H164" s="77">
        <v>3.5</v>
      </c>
      <c r="I164" s="82">
        <v>90.9994285714286</v>
      </c>
      <c r="J164" s="83">
        <v>530.83</v>
      </c>
      <c r="K164" s="84" t="s">
        <v>1813</v>
      </c>
      <c r="L164" s="85"/>
    </row>
    <row r="165" spans="1:12" ht="25.5" customHeight="1">
      <c r="A165" s="71">
        <v>162</v>
      </c>
      <c r="B165" s="72" t="s">
        <v>2094</v>
      </c>
      <c r="C165" s="73" t="s">
        <v>1823</v>
      </c>
      <c r="D165" s="74" t="s">
        <v>240</v>
      </c>
      <c r="E165" s="75" t="s">
        <v>2092</v>
      </c>
      <c r="F165" s="76">
        <v>50000</v>
      </c>
      <c r="G165" s="76">
        <v>50000</v>
      </c>
      <c r="H165" s="77">
        <v>3.5</v>
      </c>
      <c r="I165" s="82">
        <v>90.9994285714286</v>
      </c>
      <c r="J165" s="83">
        <v>530.83</v>
      </c>
      <c r="K165" s="84" t="s">
        <v>1813</v>
      </c>
      <c r="L165" s="85"/>
    </row>
    <row r="166" spans="1:12" ht="25.5" customHeight="1">
      <c r="A166" s="71">
        <v>163</v>
      </c>
      <c r="B166" s="72" t="s">
        <v>2095</v>
      </c>
      <c r="C166" s="73" t="s">
        <v>1823</v>
      </c>
      <c r="D166" s="74" t="s">
        <v>240</v>
      </c>
      <c r="E166" s="75" t="s">
        <v>596</v>
      </c>
      <c r="F166" s="76">
        <v>50000</v>
      </c>
      <c r="G166" s="76">
        <v>50000</v>
      </c>
      <c r="H166" s="77">
        <v>3.5</v>
      </c>
      <c r="I166" s="82">
        <v>90.9994285714286</v>
      </c>
      <c r="J166" s="83">
        <v>530.83</v>
      </c>
      <c r="K166" s="84" t="s">
        <v>1813</v>
      </c>
      <c r="L166" s="85"/>
    </row>
    <row r="167" spans="1:12" ht="25.5" customHeight="1">
      <c r="A167" s="71">
        <v>164</v>
      </c>
      <c r="B167" s="72" t="s">
        <v>2096</v>
      </c>
      <c r="C167" s="73" t="s">
        <v>1811</v>
      </c>
      <c r="D167" s="74" t="s">
        <v>240</v>
      </c>
      <c r="E167" s="75" t="s">
        <v>596</v>
      </c>
      <c r="F167" s="76">
        <v>50000</v>
      </c>
      <c r="G167" s="76">
        <v>50000</v>
      </c>
      <c r="H167" s="77">
        <v>3.5</v>
      </c>
      <c r="I167" s="82">
        <v>90.9994285714286</v>
      </c>
      <c r="J167" s="83">
        <v>530.83</v>
      </c>
      <c r="K167" s="84" t="s">
        <v>1813</v>
      </c>
      <c r="L167" s="85"/>
    </row>
    <row r="168" spans="1:12" ht="25.5" customHeight="1">
      <c r="A168" s="71">
        <v>165</v>
      </c>
      <c r="B168" s="72" t="s">
        <v>2097</v>
      </c>
      <c r="C168" s="73" t="s">
        <v>1811</v>
      </c>
      <c r="D168" s="74" t="s">
        <v>118</v>
      </c>
      <c r="E168" s="75" t="s">
        <v>2098</v>
      </c>
      <c r="F168" s="76">
        <v>50000</v>
      </c>
      <c r="G168" s="76">
        <v>50000</v>
      </c>
      <c r="H168" s="77">
        <v>3.5</v>
      </c>
      <c r="I168" s="82">
        <v>90.9994285714286</v>
      </c>
      <c r="J168" s="83">
        <v>530.83</v>
      </c>
      <c r="K168" s="84" t="s">
        <v>1813</v>
      </c>
      <c r="L168" s="85"/>
    </row>
    <row r="169" spans="1:12" ht="25.5" customHeight="1">
      <c r="A169" s="71">
        <v>166</v>
      </c>
      <c r="B169" s="72" t="s">
        <v>2099</v>
      </c>
      <c r="C169" s="73" t="s">
        <v>1823</v>
      </c>
      <c r="D169" s="74" t="s">
        <v>121</v>
      </c>
      <c r="E169" s="75" t="s">
        <v>599</v>
      </c>
      <c r="F169" s="76">
        <v>50000</v>
      </c>
      <c r="G169" s="76">
        <v>50000</v>
      </c>
      <c r="H169" s="77">
        <v>3.5</v>
      </c>
      <c r="I169" s="82">
        <v>90.9994285714286</v>
      </c>
      <c r="J169" s="83">
        <v>530.83</v>
      </c>
      <c r="K169" s="84" t="s">
        <v>1813</v>
      </c>
      <c r="L169" s="85"/>
    </row>
    <row r="170" spans="1:12" ht="25.5" customHeight="1">
      <c r="A170" s="71">
        <v>167</v>
      </c>
      <c r="B170" s="72" t="s">
        <v>2100</v>
      </c>
      <c r="C170" s="73" t="s">
        <v>1823</v>
      </c>
      <c r="D170" s="74" t="s">
        <v>121</v>
      </c>
      <c r="E170" s="75" t="s">
        <v>599</v>
      </c>
      <c r="F170" s="76">
        <v>50000</v>
      </c>
      <c r="G170" s="76">
        <v>50000</v>
      </c>
      <c r="H170" s="77">
        <v>3.5</v>
      </c>
      <c r="I170" s="82">
        <v>90.9994285714286</v>
      </c>
      <c r="J170" s="83">
        <v>530.83</v>
      </c>
      <c r="K170" s="84" t="s">
        <v>1813</v>
      </c>
      <c r="L170" s="85"/>
    </row>
    <row r="171" spans="1:12" ht="25.5" customHeight="1">
      <c r="A171" s="71">
        <v>168</v>
      </c>
      <c r="B171" s="72" t="s">
        <v>2101</v>
      </c>
      <c r="C171" s="73" t="s">
        <v>1823</v>
      </c>
      <c r="D171" s="74" t="s">
        <v>601</v>
      </c>
      <c r="E171" s="75" t="s">
        <v>2006</v>
      </c>
      <c r="F171" s="76">
        <v>50000</v>
      </c>
      <c r="G171" s="76">
        <v>50000</v>
      </c>
      <c r="H171" s="77">
        <v>3.5</v>
      </c>
      <c r="I171" s="82">
        <v>90.9994285714286</v>
      </c>
      <c r="J171" s="83">
        <v>530.83</v>
      </c>
      <c r="K171" s="84" t="s">
        <v>1813</v>
      </c>
      <c r="L171" s="85"/>
    </row>
    <row r="172" spans="1:12" ht="25.5" customHeight="1">
      <c r="A172" s="71">
        <v>169</v>
      </c>
      <c r="B172" s="72" t="s">
        <v>2102</v>
      </c>
      <c r="C172" s="73" t="s">
        <v>1811</v>
      </c>
      <c r="D172" s="74" t="s">
        <v>246</v>
      </c>
      <c r="E172" s="75" t="s">
        <v>2103</v>
      </c>
      <c r="F172" s="76">
        <v>50000</v>
      </c>
      <c r="G172" s="76">
        <v>50000</v>
      </c>
      <c r="H172" s="77">
        <v>3.5</v>
      </c>
      <c r="I172" s="82">
        <v>90.9994285714286</v>
      </c>
      <c r="J172" s="83">
        <v>530.83</v>
      </c>
      <c r="K172" s="84" t="s">
        <v>1813</v>
      </c>
      <c r="L172" s="85"/>
    </row>
    <row r="173" spans="1:12" ht="25.5" customHeight="1">
      <c r="A173" s="71">
        <v>170</v>
      </c>
      <c r="B173" s="72" t="s">
        <v>2104</v>
      </c>
      <c r="C173" s="73" t="s">
        <v>2077</v>
      </c>
      <c r="D173" s="74" t="s">
        <v>246</v>
      </c>
      <c r="E173" s="75" t="s">
        <v>426</v>
      </c>
      <c r="F173" s="76">
        <v>50000</v>
      </c>
      <c r="G173" s="76">
        <v>50000</v>
      </c>
      <c r="H173" s="77">
        <v>3.5</v>
      </c>
      <c r="I173" s="82">
        <v>90.9994285714286</v>
      </c>
      <c r="J173" s="83">
        <v>530.83</v>
      </c>
      <c r="K173" s="84" t="s">
        <v>1813</v>
      </c>
      <c r="L173" s="85"/>
    </row>
    <row r="174" spans="1:12" ht="25.5" customHeight="1">
      <c r="A174" s="71">
        <v>171</v>
      </c>
      <c r="B174" s="72" t="s">
        <v>2105</v>
      </c>
      <c r="C174" s="73" t="s">
        <v>1811</v>
      </c>
      <c r="D174" s="74" t="s">
        <v>609</v>
      </c>
      <c r="E174" s="75" t="s">
        <v>2106</v>
      </c>
      <c r="F174" s="76">
        <v>50000</v>
      </c>
      <c r="G174" s="76">
        <v>50000</v>
      </c>
      <c r="H174" s="77">
        <v>3.5</v>
      </c>
      <c r="I174" s="82">
        <v>90.9994285714286</v>
      </c>
      <c r="J174" s="83">
        <v>530.83</v>
      </c>
      <c r="K174" s="84" t="s">
        <v>1813</v>
      </c>
      <c r="L174" s="85"/>
    </row>
    <row r="175" spans="1:12" ht="25.5" customHeight="1">
      <c r="A175" s="71">
        <v>172</v>
      </c>
      <c r="B175" s="72" t="s">
        <v>2107</v>
      </c>
      <c r="C175" s="73" t="s">
        <v>1838</v>
      </c>
      <c r="D175" s="74" t="s">
        <v>143</v>
      </c>
      <c r="E175" s="75" t="s">
        <v>1594</v>
      </c>
      <c r="F175" s="76">
        <v>50000</v>
      </c>
      <c r="G175" s="76">
        <v>50000</v>
      </c>
      <c r="H175" s="77">
        <v>3.5</v>
      </c>
      <c r="I175" s="82">
        <v>90</v>
      </c>
      <c r="J175" s="83">
        <v>525</v>
      </c>
      <c r="K175" s="84" t="s">
        <v>1813</v>
      </c>
      <c r="L175" s="85"/>
    </row>
    <row r="176" spans="1:12" ht="25.5" customHeight="1">
      <c r="A176" s="71">
        <v>173</v>
      </c>
      <c r="B176" s="72" t="s">
        <v>2108</v>
      </c>
      <c r="C176" s="73" t="s">
        <v>2109</v>
      </c>
      <c r="D176" s="74" t="s">
        <v>441</v>
      </c>
      <c r="E176" s="75" t="s">
        <v>2110</v>
      </c>
      <c r="F176" s="76">
        <v>50000</v>
      </c>
      <c r="G176" s="76">
        <v>50000</v>
      </c>
      <c r="H176" s="77">
        <v>3.5</v>
      </c>
      <c r="I176" s="82">
        <v>87</v>
      </c>
      <c r="J176" s="83">
        <v>507.5</v>
      </c>
      <c r="K176" s="84" t="s">
        <v>1813</v>
      </c>
      <c r="L176" s="85"/>
    </row>
    <row r="177" spans="1:12" ht="25.5" customHeight="1">
      <c r="A177" s="71">
        <v>174</v>
      </c>
      <c r="B177" s="72" t="s">
        <v>2111</v>
      </c>
      <c r="C177" s="73" t="s">
        <v>1823</v>
      </c>
      <c r="D177" s="74" t="s">
        <v>652</v>
      </c>
      <c r="E177" s="75" t="s">
        <v>653</v>
      </c>
      <c r="F177" s="76">
        <v>50000</v>
      </c>
      <c r="G177" s="76">
        <v>50000</v>
      </c>
      <c r="H177" s="77">
        <v>2.875</v>
      </c>
      <c r="I177" s="82">
        <v>12.999652173913</v>
      </c>
      <c r="J177" s="83">
        <v>62.29</v>
      </c>
      <c r="K177" s="84" t="s">
        <v>1813</v>
      </c>
      <c r="L177" s="85"/>
    </row>
    <row r="178" spans="1:12" ht="25.5" customHeight="1">
      <c r="A178" s="71">
        <v>175</v>
      </c>
      <c r="B178" s="72" t="s">
        <v>2112</v>
      </c>
      <c r="C178" s="73" t="s">
        <v>1821</v>
      </c>
      <c r="D178" s="74" t="s">
        <v>652</v>
      </c>
      <c r="E178" s="75" t="s">
        <v>653</v>
      </c>
      <c r="F178" s="76">
        <v>50000</v>
      </c>
      <c r="G178" s="76">
        <v>50000</v>
      </c>
      <c r="H178" s="77">
        <v>2.875</v>
      </c>
      <c r="I178" s="82">
        <v>12.999652173913</v>
      </c>
      <c r="J178" s="83">
        <v>62.29</v>
      </c>
      <c r="K178" s="84" t="s">
        <v>1813</v>
      </c>
      <c r="L178" s="85"/>
    </row>
    <row r="179" spans="1:12" ht="24.75" customHeight="1">
      <c r="A179" s="71" t="s">
        <v>170</v>
      </c>
      <c r="B179" s="85" t="s">
        <v>2113</v>
      </c>
      <c r="C179" s="87"/>
      <c r="D179" s="89"/>
      <c r="E179" s="89"/>
      <c r="F179" s="85">
        <f>SUM(F4:F178)</f>
        <v>7913936</v>
      </c>
      <c r="G179" s="85">
        <f>SUM(G4:G178)</f>
        <v>7897936</v>
      </c>
      <c r="H179" s="90"/>
      <c r="I179" s="82"/>
      <c r="J179" s="85">
        <f>SUM(J4:J178)</f>
        <v>85556.8500000001</v>
      </c>
      <c r="K179" s="85"/>
      <c r="L179" s="87"/>
    </row>
    <row r="180" spans="4:11" ht="29.25" customHeight="1">
      <c r="D180" s="91"/>
      <c r="E180" s="91"/>
      <c r="F180" s="56"/>
      <c r="G180" s="56"/>
      <c r="H180" s="92"/>
      <c r="I180" s="97"/>
      <c r="J180" s="56"/>
      <c r="K180" s="56"/>
    </row>
    <row r="181" spans="1:12" ht="24" customHeight="1">
      <c r="A181" s="93" t="s">
        <v>2114</v>
      </c>
      <c r="B181" s="93"/>
      <c r="C181" s="93"/>
      <c r="D181" s="93"/>
      <c r="E181" s="93"/>
      <c r="F181" s="94"/>
      <c r="G181" s="94"/>
      <c r="H181" s="95"/>
      <c r="I181" s="98"/>
      <c r="J181" s="94"/>
      <c r="K181" s="94"/>
      <c r="L181" s="99"/>
    </row>
    <row r="182" spans="1:12" ht="34.5" customHeight="1">
      <c r="A182" s="66" t="s">
        <v>4</v>
      </c>
      <c r="B182" s="66" t="s">
        <v>5</v>
      </c>
      <c r="C182" s="67" t="s">
        <v>6</v>
      </c>
      <c r="D182" s="68" t="s">
        <v>7</v>
      </c>
      <c r="E182" s="68" t="s">
        <v>8</v>
      </c>
      <c r="F182" s="69" t="s">
        <v>364</v>
      </c>
      <c r="G182" s="69" t="s">
        <v>365</v>
      </c>
      <c r="H182" s="70" t="s">
        <v>11</v>
      </c>
      <c r="I182" s="100" t="s">
        <v>12</v>
      </c>
      <c r="J182" s="81" t="s">
        <v>13</v>
      </c>
      <c r="K182" s="66" t="s">
        <v>14</v>
      </c>
      <c r="L182" s="81" t="s">
        <v>15</v>
      </c>
    </row>
    <row r="183" spans="1:12" ht="24" customHeight="1">
      <c r="A183" s="96">
        <v>1</v>
      </c>
      <c r="B183" s="72" t="s">
        <v>2115</v>
      </c>
      <c r="C183" s="73" t="s">
        <v>2077</v>
      </c>
      <c r="D183" s="74" t="s">
        <v>2116</v>
      </c>
      <c r="E183" s="75" t="s">
        <v>2117</v>
      </c>
      <c r="F183" s="76">
        <v>40000</v>
      </c>
      <c r="G183" s="76">
        <v>40000</v>
      </c>
      <c r="H183" s="77">
        <v>3.041667</v>
      </c>
      <c r="I183" s="82">
        <v>91.0010859176892</v>
      </c>
      <c r="J183" s="83">
        <v>369.06</v>
      </c>
      <c r="K183" s="84" t="s">
        <v>2118</v>
      </c>
      <c r="L183" s="85"/>
    </row>
    <row r="184" spans="1:12" ht="24" customHeight="1">
      <c r="A184" s="96">
        <v>2</v>
      </c>
      <c r="B184" s="72" t="s">
        <v>2119</v>
      </c>
      <c r="C184" s="73" t="s">
        <v>2120</v>
      </c>
      <c r="D184" s="74" t="s">
        <v>215</v>
      </c>
      <c r="E184" s="75" t="s">
        <v>1580</v>
      </c>
      <c r="F184" s="76">
        <v>50000</v>
      </c>
      <c r="G184" s="76">
        <v>50000</v>
      </c>
      <c r="H184" s="77">
        <v>3.5</v>
      </c>
      <c r="I184" s="82">
        <v>90.9994285714286</v>
      </c>
      <c r="J184" s="83">
        <v>530.83</v>
      </c>
      <c r="K184" s="84" t="s">
        <v>2118</v>
      </c>
      <c r="L184" s="85"/>
    </row>
    <row r="185" spans="1:12" ht="24" customHeight="1">
      <c r="A185" s="96">
        <v>3</v>
      </c>
      <c r="B185" s="72" t="s">
        <v>2121</v>
      </c>
      <c r="C185" s="73" t="s">
        <v>2122</v>
      </c>
      <c r="D185" s="74" t="s">
        <v>1708</v>
      </c>
      <c r="E185" s="75" t="s">
        <v>2123</v>
      </c>
      <c r="F185" s="76">
        <v>20000</v>
      </c>
      <c r="G185" s="76">
        <v>20000</v>
      </c>
      <c r="H185" s="77">
        <v>3.5</v>
      </c>
      <c r="I185" s="82">
        <v>90.9985714285714</v>
      </c>
      <c r="J185" s="83">
        <v>212.33</v>
      </c>
      <c r="K185" s="84" t="s">
        <v>2118</v>
      </c>
      <c r="L185" s="85"/>
    </row>
    <row r="186" spans="1:12" ht="24" customHeight="1">
      <c r="A186" s="96">
        <v>4</v>
      </c>
      <c r="B186" s="72" t="s">
        <v>2124</v>
      </c>
      <c r="C186" s="73" t="s">
        <v>2125</v>
      </c>
      <c r="D186" s="74" t="s">
        <v>917</v>
      </c>
      <c r="E186" s="75" t="s">
        <v>2092</v>
      </c>
      <c r="F186" s="76">
        <v>50000</v>
      </c>
      <c r="G186" s="76">
        <v>50000</v>
      </c>
      <c r="H186" s="77">
        <v>3.5</v>
      </c>
      <c r="I186" s="82">
        <v>90.9994285714286</v>
      </c>
      <c r="J186" s="83">
        <v>530.83</v>
      </c>
      <c r="K186" s="84" t="s">
        <v>2118</v>
      </c>
      <c r="L186" s="85"/>
    </row>
    <row r="187" spans="1:12" ht="24" customHeight="1">
      <c r="A187" s="96">
        <v>5</v>
      </c>
      <c r="B187" s="72" t="s">
        <v>2126</v>
      </c>
      <c r="C187" s="73" t="s">
        <v>2077</v>
      </c>
      <c r="D187" s="74" t="s">
        <v>331</v>
      </c>
      <c r="E187" s="75" t="s">
        <v>420</v>
      </c>
      <c r="F187" s="76">
        <v>50000</v>
      </c>
      <c r="G187" s="76">
        <v>50000</v>
      </c>
      <c r="H187" s="77">
        <v>3.5</v>
      </c>
      <c r="I187" s="82">
        <v>90.9994285714286</v>
      </c>
      <c r="J187" s="83">
        <v>530.83</v>
      </c>
      <c r="K187" s="84" t="s">
        <v>2118</v>
      </c>
      <c r="L187" s="85"/>
    </row>
    <row r="188" spans="1:12" ht="24" customHeight="1">
      <c r="A188" s="96">
        <v>6</v>
      </c>
      <c r="B188" s="72" t="s">
        <v>2049</v>
      </c>
      <c r="C188" s="73" t="s">
        <v>2077</v>
      </c>
      <c r="D188" s="74" t="s">
        <v>240</v>
      </c>
      <c r="E188" s="75" t="s">
        <v>596</v>
      </c>
      <c r="F188" s="76">
        <v>50000</v>
      </c>
      <c r="G188" s="76">
        <v>50000</v>
      </c>
      <c r="H188" s="77">
        <v>3.5</v>
      </c>
      <c r="I188" s="82">
        <v>90.9994285714286</v>
      </c>
      <c r="J188" s="83">
        <v>530.83</v>
      </c>
      <c r="K188" s="84" t="s">
        <v>2118</v>
      </c>
      <c r="L188" s="85"/>
    </row>
    <row r="189" spans="1:12" ht="24" customHeight="1">
      <c r="A189" s="96">
        <v>7</v>
      </c>
      <c r="B189" s="72" t="s">
        <v>2127</v>
      </c>
      <c r="C189" s="73" t="s">
        <v>2122</v>
      </c>
      <c r="D189" s="74" t="s">
        <v>124</v>
      </c>
      <c r="E189" s="75" t="s">
        <v>2128</v>
      </c>
      <c r="F189" s="76">
        <v>50000</v>
      </c>
      <c r="G189" s="76">
        <v>50000</v>
      </c>
      <c r="H189" s="77">
        <v>3.5</v>
      </c>
      <c r="I189" s="82">
        <v>90.9994285714286</v>
      </c>
      <c r="J189" s="83">
        <v>530.83</v>
      </c>
      <c r="K189" s="84" t="s">
        <v>2118</v>
      </c>
      <c r="L189" s="85"/>
    </row>
    <row r="190" spans="1:12" ht="24" customHeight="1">
      <c r="A190" s="96">
        <v>8</v>
      </c>
      <c r="B190" s="72" t="s">
        <v>2129</v>
      </c>
      <c r="C190" s="73" t="s">
        <v>2122</v>
      </c>
      <c r="D190" s="74" t="s">
        <v>340</v>
      </c>
      <c r="E190" s="75" t="s">
        <v>2130</v>
      </c>
      <c r="F190" s="76">
        <v>40000</v>
      </c>
      <c r="G190" s="76">
        <v>40000</v>
      </c>
      <c r="H190" s="77">
        <v>3.5</v>
      </c>
      <c r="I190" s="82">
        <v>91.0007142857143</v>
      </c>
      <c r="J190" s="83">
        <v>424.67</v>
      </c>
      <c r="K190" s="84" t="s">
        <v>2118</v>
      </c>
      <c r="L190" s="85"/>
    </row>
    <row r="191" spans="1:12" ht="24" customHeight="1">
      <c r="A191" s="96">
        <v>9</v>
      </c>
      <c r="B191" s="72" t="s">
        <v>2131</v>
      </c>
      <c r="C191" s="73" t="s">
        <v>2122</v>
      </c>
      <c r="D191" s="74" t="s">
        <v>340</v>
      </c>
      <c r="E191" s="75" t="s">
        <v>2130</v>
      </c>
      <c r="F191" s="76">
        <v>50000</v>
      </c>
      <c r="G191" s="76">
        <v>50000</v>
      </c>
      <c r="H191" s="77">
        <v>3.5</v>
      </c>
      <c r="I191" s="82">
        <v>90.9994285714286</v>
      </c>
      <c r="J191" s="83">
        <v>530.83</v>
      </c>
      <c r="K191" s="84" t="s">
        <v>2118</v>
      </c>
      <c r="L191" s="85"/>
    </row>
    <row r="192" spans="1:12" ht="24" customHeight="1">
      <c r="A192" s="96">
        <v>10</v>
      </c>
      <c r="B192" s="72" t="s">
        <v>2132</v>
      </c>
      <c r="C192" s="73" t="s">
        <v>2133</v>
      </c>
      <c r="D192" s="74" t="s">
        <v>340</v>
      </c>
      <c r="E192" s="75" t="s">
        <v>2130</v>
      </c>
      <c r="F192" s="76">
        <v>50000</v>
      </c>
      <c r="G192" s="76">
        <v>50000</v>
      </c>
      <c r="H192" s="77">
        <v>3.5</v>
      </c>
      <c r="I192" s="82">
        <v>90.9994285714286</v>
      </c>
      <c r="J192" s="83">
        <v>530.83</v>
      </c>
      <c r="K192" s="84" t="s">
        <v>2118</v>
      </c>
      <c r="L192" s="85"/>
    </row>
    <row r="193" spans="1:12" ht="24" customHeight="1">
      <c r="A193" s="96">
        <v>11</v>
      </c>
      <c r="B193" s="72" t="s">
        <v>2134</v>
      </c>
      <c r="C193" s="73" t="s">
        <v>2120</v>
      </c>
      <c r="D193" s="74" t="s">
        <v>343</v>
      </c>
      <c r="E193" s="75" t="s">
        <v>1582</v>
      </c>
      <c r="F193" s="76">
        <v>50000</v>
      </c>
      <c r="G193" s="76">
        <v>50000</v>
      </c>
      <c r="H193" s="77">
        <v>3.5</v>
      </c>
      <c r="I193" s="82">
        <v>90.9994285714286</v>
      </c>
      <c r="J193" s="83">
        <v>530.83</v>
      </c>
      <c r="K193" s="84" t="s">
        <v>2118</v>
      </c>
      <c r="L193" s="85"/>
    </row>
    <row r="194" spans="1:12" ht="24" customHeight="1">
      <c r="A194" s="96">
        <v>12</v>
      </c>
      <c r="B194" s="72" t="s">
        <v>2135</v>
      </c>
      <c r="C194" s="73" t="s">
        <v>2122</v>
      </c>
      <c r="D194" s="74" t="s">
        <v>343</v>
      </c>
      <c r="E194" s="75" t="s">
        <v>1582</v>
      </c>
      <c r="F194" s="76">
        <v>50000</v>
      </c>
      <c r="G194" s="76">
        <v>50000</v>
      </c>
      <c r="H194" s="77">
        <v>3.5</v>
      </c>
      <c r="I194" s="82">
        <v>90.9994285714286</v>
      </c>
      <c r="J194" s="83">
        <v>530.83</v>
      </c>
      <c r="K194" s="84" t="s">
        <v>2118</v>
      </c>
      <c r="L194" s="85"/>
    </row>
    <row r="195" spans="1:12" ht="24" customHeight="1">
      <c r="A195" s="96">
        <v>13</v>
      </c>
      <c r="B195" s="72" t="s">
        <v>2136</v>
      </c>
      <c r="C195" s="73" t="s">
        <v>2122</v>
      </c>
      <c r="D195" s="74" t="s">
        <v>343</v>
      </c>
      <c r="E195" s="75" t="s">
        <v>1582</v>
      </c>
      <c r="F195" s="76">
        <v>50000</v>
      </c>
      <c r="G195" s="76">
        <v>50000</v>
      </c>
      <c r="H195" s="77">
        <v>3.5</v>
      </c>
      <c r="I195" s="82">
        <v>90.9994285714286</v>
      </c>
      <c r="J195" s="83">
        <v>530.83</v>
      </c>
      <c r="K195" s="84" t="s">
        <v>2118</v>
      </c>
      <c r="L195" s="85"/>
    </row>
    <row r="196" spans="1:12" ht="24" customHeight="1">
      <c r="A196" s="96">
        <v>14</v>
      </c>
      <c r="B196" s="72" t="s">
        <v>2137</v>
      </c>
      <c r="C196" s="73" t="s">
        <v>2120</v>
      </c>
      <c r="D196" s="74" t="s">
        <v>617</v>
      </c>
      <c r="E196" s="75" t="s">
        <v>1584</v>
      </c>
      <c r="F196" s="76">
        <v>50000</v>
      </c>
      <c r="G196" s="76">
        <v>50000</v>
      </c>
      <c r="H196" s="77">
        <v>3.5</v>
      </c>
      <c r="I196" s="82">
        <v>90.9994285714286</v>
      </c>
      <c r="J196" s="83">
        <v>530.83</v>
      </c>
      <c r="K196" s="84" t="s">
        <v>2118</v>
      </c>
      <c r="L196" s="85"/>
    </row>
    <row r="197" spans="1:12" ht="24" customHeight="1">
      <c r="A197" s="96">
        <v>15</v>
      </c>
      <c r="B197" s="72" t="s">
        <v>2138</v>
      </c>
      <c r="C197" s="73" t="s">
        <v>2120</v>
      </c>
      <c r="D197" s="74" t="s">
        <v>617</v>
      </c>
      <c r="E197" s="75" t="s">
        <v>1584</v>
      </c>
      <c r="F197" s="76">
        <v>50000</v>
      </c>
      <c r="G197" s="76">
        <v>50000</v>
      </c>
      <c r="H197" s="77">
        <v>3.5</v>
      </c>
      <c r="I197" s="82">
        <v>90.9994285714286</v>
      </c>
      <c r="J197" s="83">
        <v>530.83</v>
      </c>
      <c r="K197" s="84" t="s">
        <v>2118</v>
      </c>
      <c r="L197" s="85"/>
    </row>
    <row r="198" spans="1:12" ht="24" customHeight="1">
      <c r="A198" s="96">
        <v>16</v>
      </c>
      <c r="B198" s="72" t="s">
        <v>2139</v>
      </c>
      <c r="C198" s="73" t="s">
        <v>2122</v>
      </c>
      <c r="D198" s="74" t="s">
        <v>249</v>
      </c>
      <c r="E198" s="75" t="s">
        <v>1587</v>
      </c>
      <c r="F198" s="76">
        <v>50000</v>
      </c>
      <c r="G198" s="76">
        <v>50000</v>
      </c>
      <c r="H198" s="77">
        <v>3.5</v>
      </c>
      <c r="I198" s="82">
        <v>90.9994285714286</v>
      </c>
      <c r="J198" s="83">
        <v>530.83</v>
      </c>
      <c r="K198" s="84" t="s">
        <v>2118</v>
      </c>
      <c r="L198" s="85"/>
    </row>
    <row r="199" spans="1:12" ht="24" customHeight="1">
      <c r="A199" s="96">
        <v>17</v>
      </c>
      <c r="B199" s="72" t="s">
        <v>2140</v>
      </c>
      <c r="C199" s="73" t="s">
        <v>2120</v>
      </c>
      <c r="D199" s="74" t="s">
        <v>137</v>
      </c>
      <c r="E199" s="75" t="s">
        <v>138</v>
      </c>
      <c r="F199" s="76">
        <v>50000</v>
      </c>
      <c r="G199" s="76">
        <v>50000</v>
      </c>
      <c r="H199" s="77">
        <v>3.5</v>
      </c>
      <c r="I199" s="82">
        <v>90.9994285714286</v>
      </c>
      <c r="J199" s="83">
        <v>530.83</v>
      </c>
      <c r="K199" s="84" t="s">
        <v>2118</v>
      </c>
      <c r="L199" s="85"/>
    </row>
    <row r="200" spans="1:12" ht="24" customHeight="1">
      <c r="A200" s="96">
        <v>18</v>
      </c>
      <c r="B200" s="72" t="s">
        <v>2141</v>
      </c>
      <c r="C200" s="73" t="s">
        <v>2120</v>
      </c>
      <c r="D200" s="74" t="s">
        <v>264</v>
      </c>
      <c r="E200" s="75" t="s">
        <v>2142</v>
      </c>
      <c r="F200" s="76">
        <v>50000</v>
      </c>
      <c r="G200" s="76">
        <v>50000</v>
      </c>
      <c r="H200" s="77">
        <v>3.5</v>
      </c>
      <c r="I200" s="82">
        <v>44.0005714285714</v>
      </c>
      <c r="J200" s="83">
        <v>256.67</v>
      </c>
      <c r="K200" s="84" t="s">
        <v>2118</v>
      </c>
      <c r="L200" s="85"/>
    </row>
    <row r="201" spans="1:12" ht="24" customHeight="1">
      <c r="A201" s="96">
        <v>19</v>
      </c>
      <c r="B201" s="72" t="s">
        <v>2143</v>
      </c>
      <c r="C201" s="73" t="s">
        <v>2144</v>
      </c>
      <c r="D201" s="74" t="s">
        <v>469</v>
      </c>
      <c r="E201" s="75" t="s">
        <v>2145</v>
      </c>
      <c r="F201" s="76">
        <v>50000</v>
      </c>
      <c r="G201" s="76">
        <v>50000</v>
      </c>
      <c r="H201" s="77">
        <v>3.5</v>
      </c>
      <c r="I201" s="82">
        <v>42.9994285714286</v>
      </c>
      <c r="J201" s="83">
        <v>250.83</v>
      </c>
      <c r="K201" s="84" t="s">
        <v>2118</v>
      </c>
      <c r="L201" s="85"/>
    </row>
    <row r="202" spans="1:12" ht="24" customHeight="1">
      <c r="A202" s="85" t="s">
        <v>170</v>
      </c>
      <c r="B202" s="85" t="s">
        <v>2146</v>
      </c>
      <c r="C202" s="87"/>
      <c r="D202" s="101"/>
      <c r="E202" s="101"/>
      <c r="F202" s="76">
        <f>SUM(F183:F201)</f>
        <v>900000</v>
      </c>
      <c r="G202" s="76">
        <f>SUM(G183:G201)</f>
        <v>900000</v>
      </c>
      <c r="H202" s="102"/>
      <c r="I202" s="106"/>
      <c r="J202" s="107">
        <f>SUM(J183:J201)</f>
        <v>8945.18</v>
      </c>
      <c r="K202" s="108"/>
      <c r="L202" s="87"/>
    </row>
    <row r="203" ht="24" customHeight="1"/>
    <row r="204" spans="1:12" ht="24" customHeight="1">
      <c r="A204" s="103" t="s">
        <v>2147</v>
      </c>
      <c r="B204" s="103"/>
      <c r="C204" s="103"/>
      <c r="D204" s="104"/>
      <c r="E204" s="104"/>
      <c r="F204" s="94"/>
      <c r="G204" s="94"/>
      <c r="H204" s="95"/>
      <c r="I204" s="98"/>
      <c r="J204" s="94"/>
      <c r="K204" s="94"/>
      <c r="L204" s="99"/>
    </row>
    <row r="205" spans="1:12" ht="24" customHeight="1">
      <c r="A205" s="66" t="s">
        <v>4</v>
      </c>
      <c r="B205" s="66" t="s">
        <v>5</v>
      </c>
      <c r="C205" s="67" t="s">
        <v>6</v>
      </c>
      <c r="D205" s="68" t="s">
        <v>7</v>
      </c>
      <c r="E205" s="68" t="s">
        <v>8</v>
      </c>
      <c r="F205" s="69" t="s">
        <v>364</v>
      </c>
      <c r="G205" s="69" t="s">
        <v>365</v>
      </c>
      <c r="H205" s="70" t="s">
        <v>11</v>
      </c>
      <c r="I205" s="100" t="s">
        <v>12</v>
      </c>
      <c r="J205" s="81" t="s">
        <v>13</v>
      </c>
      <c r="K205" s="66" t="s">
        <v>14</v>
      </c>
      <c r="L205" s="81" t="s">
        <v>15</v>
      </c>
    </row>
    <row r="206" spans="1:12" ht="24" customHeight="1">
      <c r="A206" s="105">
        <v>1</v>
      </c>
      <c r="B206" s="72" t="s">
        <v>2148</v>
      </c>
      <c r="C206" s="73" t="s">
        <v>2149</v>
      </c>
      <c r="D206" s="74" t="s">
        <v>2150</v>
      </c>
      <c r="E206" s="75" t="s">
        <v>1403</v>
      </c>
      <c r="F206" s="76">
        <v>50000</v>
      </c>
      <c r="G206" s="76">
        <v>50000</v>
      </c>
      <c r="H206" s="77">
        <v>3.833333</v>
      </c>
      <c r="I206" s="82">
        <v>91.0001818261028</v>
      </c>
      <c r="J206" s="83">
        <v>581.39</v>
      </c>
      <c r="K206" s="84" t="s">
        <v>2151</v>
      </c>
      <c r="L206" s="81"/>
    </row>
    <row r="207" spans="1:12" ht="24" customHeight="1">
      <c r="A207" s="105">
        <v>2</v>
      </c>
      <c r="B207" s="72" t="s">
        <v>2152</v>
      </c>
      <c r="C207" s="73" t="s">
        <v>2149</v>
      </c>
      <c r="D207" s="74" t="s">
        <v>1723</v>
      </c>
      <c r="E207" s="75" t="s">
        <v>2153</v>
      </c>
      <c r="F207" s="76">
        <v>50000</v>
      </c>
      <c r="G207" s="76">
        <v>50000</v>
      </c>
      <c r="H207" s="77">
        <v>3.5</v>
      </c>
      <c r="I207" s="82">
        <v>90.9994285714286</v>
      </c>
      <c r="J207" s="83">
        <v>530.83</v>
      </c>
      <c r="K207" s="84" t="s">
        <v>2151</v>
      </c>
      <c r="L207" s="81"/>
    </row>
    <row r="208" spans="1:12" ht="24" customHeight="1">
      <c r="A208" s="105">
        <v>3</v>
      </c>
      <c r="B208" s="72" t="s">
        <v>2154</v>
      </c>
      <c r="C208" s="73" t="s">
        <v>2149</v>
      </c>
      <c r="D208" s="74" t="s">
        <v>97</v>
      </c>
      <c r="E208" s="75" t="s">
        <v>2153</v>
      </c>
      <c r="F208" s="76">
        <v>50000</v>
      </c>
      <c r="G208" s="76">
        <v>50000</v>
      </c>
      <c r="H208" s="77">
        <v>3.5</v>
      </c>
      <c r="I208" s="82">
        <v>90.9994285714286</v>
      </c>
      <c r="J208" s="83">
        <v>530.83</v>
      </c>
      <c r="K208" s="84" t="s">
        <v>2151</v>
      </c>
      <c r="L208" s="81"/>
    </row>
    <row r="209" spans="1:12" ht="24" customHeight="1">
      <c r="A209" s="105">
        <v>4</v>
      </c>
      <c r="B209" s="72" t="s">
        <v>2155</v>
      </c>
      <c r="C209" s="73" t="s">
        <v>2149</v>
      </c>
      <c r="D209" s="74" t="s">
        <v>101</v>
      </c>
      <c r="E209" s="75" t="s">
        <v>2156</v>
      </c>
      <c r="F209" s="76">
        <v>50000</v>
      </c>
      <c r="G209" s="76">
        <v>50000</v>
      </c>
      <c r="H209" s="77">
        <v>3.5</v>
      </c>
      <c r="I209" s="82">
        <v>90.9994285714286</v>
      </c>
      <c r="J209" s="83">
        <v>530.83</v>
      </c>
      <c r="K209" s="84" t="s">
        <v>2151</v>
      </c>
      <c r="L209" s="81"/>
    </row>
    <row r="210" spans="1:12" ht="24" customHeight="1">
      <c r="A210" s="105">
        <v>5</v>
      </c>
      <c r="B210" s="72" t="s">
        <v>2157</v>
      </c>
      <c r="C210" s="73" t="s">
        <v>2149</v>
      </c>
      <c r="D210" s="74" t="s">
        <v>111</v>
      </c>
      <c r="E210" s="75" t="s">
        <v>2158</v>
      </c>
      <c r="F210" s="76">
        <v>50000</v>
      </c>
      <c r="G210" s="76">
        <v>50000</v>
      </c>
      <c r="H210" s="77">
        <v>3.5</v>
      </c>
      <c r="I210" s="82">
        <v>90.9994285714286</v>
      </c>
      <c r="J210" s="83">
        <v>530.83</v>
      </c>
      <c r="K210" s="84" t="s">
        <v>2151</v>
      </c>
      <c r="L210" s="81"/>
    </row>
    <row r="211" spans="1:12" ht="24" customHeight="1">
      <c r="A211" s="105">
        <v>6</v>
      </c>
      <c r="B211" s="72" t="s">
        <v>2159</v>
      </c>
      <c r="C211" s="73" t="s">
        <v>2149</v>
      </c>
      <c r="D211" s="74" t="s">
        <v>331</v>
      </c>
      <c r="E211" s="75" t="s">
        <v>420</v>
      </c>
      <c r="F211" s="76">
        <v>50000</v>
      </c>
      <c r="G211" s="76">
        <v>50000</v>
      </c>
      <c r="H211" s="77">
        <v>3.5</v>
      </c>
      <c r="I211" s="82">
        <v>90.9994285714286</v>
      </c>
      <c r="J211" s="83">
        <v>530.83</v>
      </c>
      <c r="K211" s="84" t="s">
        <v>2151</v>
      </c>
      <c r="L211" s="81"/>
    </row>
    <row r="212" spans="1:12" ht="24" customHeight="1">
      <c r="A212" s="105">
        <v>7</v>
      </c>
      <c r="B212" s="72" t="s">
        <v>2160</v>
      </c>
      <c r="C212" s="73" t="s">
        <v>2149</v>
      </c>
      <c r="D212" s="74" t="s">
        <v>118</v>
      </c>
      <c r="E212" s="75" t="s">
        <v>2098</v>
      </c>
      <c r="F212" s="76">
        <v>30000</v>
      </c>
      <c r="G212" s="76">
        <v>30000</v>
      </c>
      <c r="H212" s="77">
        <v>3.5</v>
      </c>
      <c r="I212" s="82">
        <v>91</v>
      </c>
      <c r="J212" s="83">
        <v>318.5</v>
      </c>
      <c r="K212" s="84" t="s">
        <v>2151</v>
      </c>
      <c r="L212" s="85"/>
    </row>
    <row r="213" spans="1:12" ht="24" customHeight="1">
      <c r="A213" s="85" t="s">
        <v>170</v>
      </c>
      <c r="B213" s="85" t="s">
        <v>2161</v>
      </c>
      <c r="C213" s="87"/>
      <c r="D213" s="101"/>
      <c r="E213" s="101"/>
      <c r="F213" s="76">
        <f>SUM(F206:F212)</f>
        <v>330000</v>
      </c>
      <c r="G213" s="76">
        <f>SUM(G206:G212)</f>
        <v>330000</v>
      </c>
      <c r="H213" s="102"/>
      <c r="I213" s="106"/>
      <c r="J213" s="109">
        <f>SUM(J206:J212)</f>
        <v>3554.04</v>
      </c>
      <c r="K213" s="108"/>
      <c r="L213" s="87"/>
    </row>
    <row r="214" ht="24" customHeight="1"/>
    <row r="215" ht="24" customHeight="1"/>
  </sheetData>
  <sheetProtection/>
  <mergeCells count="6">
    <mergeCell ref="A1:L1"/>
    <mergeCell ref="A2:C2"/>
    <mergeCell ref="D2:G2"/>
    <mergeCell ref="K2:L2"/>
    <mergeCell ref="A204:C204"/>
    <mergeCell ref="D204:E204"/>
  </mergeCells>
  <printOptions horizontalCentered="1"/>
  <pageMargins left="0.354330708661417" right="0.354330708661417" top="0.78740157480315" bottom="0.78740157480315" header="0.511811023622047" footer="0.4724409448818899"/>
  <pageSetup orientation="landscape" paperSize="9"/>
  <headerFooter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L33"/>
  <sheetViews>
    <sheetView zoomScaleSheetLayoutView="100" workbookViewId="0" topLeftCell="A1">
      <selection activeCell="P19" sqref="P19"/>
    </sheetView>
  </sheetViews>
  <sheetFormatPr defaultColWidth="9.00390625" defaultRowHeight="15"/>
  <cols>
    <col min="1" max="1" width="4.421875" style="1" customWidth="1"/>
    <col min="2" max="2" width="6.421875" style="1" customWidth="1"/>
    <col min="3" max="3" width="18.421875" style="2" customWidth="1"/>
    <col min="4" max="5" width="10.28125" style="1" customWidth="1"/>
    <col min="6" max="6" width="7.140625" style="1" customWidth="1"/>
    <col min="7" max="7" width="8.28125" style="1" customWidth="1"/>
    <col min="8" max="8" width="6.57421875" style="3" customWidth="1"/>
    <col min="9" max="9" width="5.8515625" style="1" customWidth="1"/>
    <col min="10" max="11" width="9.421875" style="1" customWidth="1"/>
    <col min="12" max="12" width="6.421875" style="1" customWidth="1"/>
  </cols>
  <sheetData>
    <row r="1" spans="1:12" ht="30.75" customHeight="1">
      <c r="A1" s="5" t="s">
        <v>2162</v>
      </c>
      <c r="B1" s="5"/>
      <c r="C1" s="5"/>
      <c r="D1" s="6"/>
      <c r="E1" s="5"/>
      <c r="F1" s="5"/>
      <c r="G1" s="5"/>
      <c r="H1" s="7"/>
      <c r="I1" s="5"/>
      <c r="J1" s="5"/>
      <c r="K1" s="5"/>
      <c r="L1" s="5"/>
    </row>
    <row r="2" spans="1:12" ht="31.5" customHeight="1">
      <c r="A2" s="8" t="s">
        <v>2163</v>
      </c>
      <c r="B2" s="8"/>
      <c r="C2" s="8"/>
      <c r="D2" s="9"/>
      <c r="E2" s="9"/>
      <c r="F2" s="9"/>
      <c r="G2" s="10"/>
      <c r="H2" s="11"/>
      <c r="I2" s="54"/>
      <c r="J2" s="26"/>
      <c r="K2" s="9" t="s">
        <v>3</v>
      </c>
      <c r="L2" s="9"/>
    </row>
    <row r="3" spans="1:12" ht="30.75" customHeight="1">
      <c r="A3" s="12" t="s">
        <v>4</v>
      </c>
      <c r="B3" s="12" t="s">
        <v>5</v>
      </c>
      <c r="C3" s="13" t="s">
        <v>6</v>
      </c>
      <c r="D3" s="14" t="s">
        <v>7</v>
      </c>
      <c r="E3" s="12" t="s">
        <v>8</v>
      </c>
      <c r="F3" s="12" t="s">
        <v>364</v>
      </c>
      <c r="G3" s="15" t="s">
        <v>365</v>
      </c>
      <c r="H3" s="16" t="s">
        <v>2164</v>
      </c>
      <c r="I3" s="13" t="s">
        <v>12</v>
      </c>
      <c r="J3" s="28" t="s">
        <v>13</v>
      </c>
      <c r="K3" s="12" t="s">
        <v>14</v>
      </c>
      <c r="L3" s="28" t="s">
        <v>15</v>
      </c>
    </row>
    <row r="4" spans="1:12" ht="24" customHeight="1">
      <c r="A4" s="17">
        <v>1</v>
      </c>
      <c r="B4" s="18" t="s">
        <v>2165</v>
      </c>
      <c r="C4" s="19" t="s">
        <v>2166</v>
      </c>
      <c r="D4" s="20" t="s">
        <v>475</v>
      </c>
      <c r="E4" s="20" t="s">
        <v>2167</v>
      </c>
      <c r="F4" s="21">
        <v>50000</v>
      </c>
      <c r="G4" s="22">
        <v>0</v>
      </c>
      <c r="H4" s="23">
        <v>3.041667</v>
      </c>
      <c r="I4" s="29">
        <v>45.0009813697555</v>
      </c>
      <c r="J4" s="30">
        <v>228.13</v>
      </c>
      <c r="K4" s="19" t="s">
        <v>2168</v>
      </c>
      <c r="L4" s="19"/>
    </row>
    <row r="5" spans="1:12" ht="24" customHeight="1">
      <c r="A5" s="17">
        <v>2</v>
      </c>
      <c r="B5" s="18" t="s">
        <v>2169</v>
      </c>
      <c r="C5" s="19" t="s">
        <v>2170</v>
      </c>
      <c r="D5" s="20" t="s">
        <v>2171</v>
      </c>
      <c r="E5" s="20" t="s">
        <v>2172</v>
      </c>
      <c r="F5" s="21">
        <v>40000</v>
      </c>
      <c r="G5" s="22">
        <v>0</v>
      </c>
      <c r="H5" s="23">
        <v>3.041667</v>
      </c>
      <c r="I5" s="29">
        <v>0.0002702465457</v>
      </c>
      <c r="J5" s="30">
        <v>137.89</v>
      </c>
      <c r="K5" s="19" t="s">
        <v>2168</v>
      </c>
      <c r="L5" s="19"/>
    </row>
    <row r="6" spans="1:12" ht="24" customHeight="1">
      <c r="A6" s="17">
        <v>3</v>
      </c>
      <c r="B6" s="18" t="s">
        <v>2173</v>
      </c>
      <c r="C6" s="19" t="s">
        <v>2166</v>
      </c>
      <c r="D6" s="20" t="s">
        <v>482</v>
      </c>
      <c r="E6" s="20" t="s">
        <v>469</v>
      </c>
      <c r="F6" s="21">
        <v>40000</v>
      </c>
      <c r="G6" s="22">
        <v>0</v>
      </c>
      <c r="H6" s="23">
        <v>3.041667</v>
      </c>
      <c r="I6" s="29">
        <v>48.0008166574448</v>
      </c>
      <c r="J6" s="30">
        <v>194.67</v>
      </c>
      <c r="K6" s="19" t="s">
        <v>2168</v>
      </c>
      <c r="L6" s="19"/>
    </row>
    <row r="7" spans="1:12" ht="24" customHeight="1">
      <c r="A7" s="17">
        <v>4</v>
      </c>
      <c r="B7" s="18" t="s">
        <v>2174</v>
      </c>
      <c r="C7" s="19" t="s">
        <v>2175</v>
      </c>
      <c r="D7" s="20" t="s">
        <v>2176</v>
      </c>
      <c r="E7" s="20" t="s">
        <v>489</v>
      </c>
      <c r="F7" s="21">
        <v>50000</v>
      </c>
      <c r="G7" s="22">
        <v>0</v>
      </c>
      <c r="H7" s="23">
        <v>3.041667</v>
      </c>
      <c r="I7" s="29">
        <v>59.0005414793927</v>
      </c>
      <c r="J7" s="30">
        <v>299.1</v>
      </c>
      <c r="K7" s="19" t="s">
        <v>2168</v>
      </c>
      <c r="L7" s="19"/>
    </row>
    <row r="8" spans="1:12" ht="24" customHeight="1">
      <c r="A8" s="17">
        <v>5</v>
      </c>
      <c r="B8" s="18" t="s">
        <v>2177</v>
      </c>
      <c r="C8" s="19" t="s">
        <v>2175</v>
      </c>
      <c r="D8" s="20" t="s">
        <v>491</v>
      </c>
      <c r="E8" s="20" t="s">
        <v>492</v>
      </c>
      <c r="F8" s="21">
        <v>50000</v>
      </c>
      <c r="G8" s="22">
        <v>0</v>
      </c>
      <c r="H8" s="23">
        <v>3.041667</v>
      </c>
      <c r="I8" s="29">
        <v>65.9993352329495</v>
      </c>
      <c r="J8" s="30">
        <v>3.58</v>
      </c>
      <c r="K8" s="19" t="s">
        <v>2168</v>
      </c>
      <c r="L8" s="19"/>
    </row>
    <row r="9" spans="1:12" ht="24" customHeight="1">
      <c r="A9" s="17">
        <v>6</v>
      </c>
      <c r="B9" s="18" t="s">
        <v>2178</v>
      </c>
      <c r="C9" s="19" t="s">
        <v>2179</v>
      </c>
      <c r="D9" s="20" t="s">
        <v>2116</v>
      </c>
      <c r="E9" s="20" t="s">
        <v>2117</v>
      </c>
      <c r="F9" s="21">
        <v>50000</v>
      </c>
      <c r="G9" s="22">
        <v>50000</v>
      </c>
      <c r="H9" s="23">
        <v>3.041667</v>
      </c>
      <c r="I9" s="29">
        <v>91.0000996164274</v>
      </c>
      <c r="J9" s="30">
        <v>461.32</v>
      </c>
      <c r="K9" s="19" t="s">
        <v>2168</v>
      </c>
      <c r="L9" s="19"/>
    </row>
    <row r="10" spans="1:12" ht="24" customHeight="1">
      <c r="A10" s="17">
        <v>7</v>
      </c>
      <c r="B10" s="18" t="s">
        <v>2180</v>
      </c>
      <c r="C10" s="19" t="s">
        <v>2181</v>
      </c>
      <c r="D10" s="20" t="s">
        <v>1662</v>
      </c>
      <c r="E10" s="20" t="s">
        <v>1663</v>
      </c>
      <c r="F10" s="21">
        <v>50000</v>
      </c>
      <c r="G10" s="22">
        <v>50000</v>
      </c>
      <c r="H10" s="23">
        <v>3.041667</v>
      </c>
      <c r="I10" s="29">
        <v>91.0000996164274</v>
      </c>
      <c r="J10" s="30">
        <v>461.32</v>
      </c>
      <c r="K10" s="19" t="s">
        <v>2168</v>
      </c>
      <c r="L10" s="19"/>
    </row>
    <row r="11" spans="1:12" ht="24" customHeight="1">
      <c r="A11" s="17">
        <v>8</v>
      </c>
      <c r="B11" s="18" t="s">
        <v>2182</v>
      </c>
      <c r="C11" s="19" t="s">
        <v>2179</v>
      </c>
      <c r="D11" s="20" t="s">
        <v>1556</v>
      </c>
      <c r="E11" s="20" t="s">
        <v>1424</v>
      </c>
      <c r="F11" s="21">
        <v>50000</v>
      </c>
      <c r="G11" s="22">
        <v>50000</v>
      </c>
      <c r="H11" s="23">
        <v>3.041667</v>
      </c>
      <c r="I11" s="29">
        <v>91.0000996164274</v>
      </c>
      <c r="J11" s="30">
        <v>461.32</v>
      </c>
      <c r="K11" s="19" t="s">
        <v>2168</v>
      </c>
      <c r="L11" s="19"/>
    </row>
    <row r="12" spans="1:12" ht="24" customHeight="1">
      <c r="A12" s="17">
        <v>9</v>
      </c>
      <c r="B12" s="18" t="s">
        <v>2183</v>
      </c>
      <c r="C12" s="19" t="s">
        <v>2184</v>
      </c>
      <c r="D12" s="20" t="s">
        <v>1556</v>
      </c>
      <c r="E12" s="20" t="s">
        <v>1424</v>
      </c>
      <c r="F12" s="21">
        <v>50000</v>
      </c>
      <c r="G12" s="22">
        <v>50000</v>
      </c>
      <c r="H12" s="23">
        <v>3.041667</v>
      </c>
      <c r="I12" s="29">
        <v>91.0000996164274</v>
      </c>
      <c r="J12" s="30">
        <v>461.32</v>
      </c>
      <c r="K12" s="19" t="s">
        <v>2168</v>
      </c>
      <c r="L12" s="19"/>
    </row>
    <row r="13" spans="1:12" ht="24" customHeight="1">
      <c r="A13" s="17">
        <v>10</v>
      </c>
      <c r="B13" s="18" t="s">
        <v>2185</v>
      </c>
      <c r="C13" s="19" t="s">
        <v>2186</v>
      </c>
      <c r="D13" s="20" t="s">
        <v>2187</v>
      </c>
      <c r="E13" s="20" t="s">
        <v>2188</v>
      </c>
      <c r="F13" s="21">
        <v>50000</v>
      </c>
      <c r="G13" s="22">
        <v>16200</v>
      </c>
      <c r="H13" s="23">
        <v>3.041667</v>
      </c>
      <c r="I13" s="29">
        <v>63.7525409586256</v>
      </c>
      <c r="J13" s="30">
        <v>323.19</v>
      </c>
      <c r="K13" s="19" t="s">
        <v>2168</v>
      </c>
      <c r="L13" s="19"/>
    </row>
    <row r="14" spans="1:12" ht="24" customHeight="1">
      <c r="A14" s="17">
        <v>11</v>
      </c>
      <c r="B14" s="18" t="s">
        <v>2189</v>
      </c>
      <c r="C14" s="19" t="s">
        <v>2190</v>
      </c>
      <c r="D14" s="20" t="s">
        <v>2191</v>
      </c>
      <c r="E14" s="20" t="s">
        <v>2192</v>
      </c>
      <c r="F14" s="21">
        <v>50000</v>
      </c>
      <c r="G14" s="22">
        <v>50000</v>
      </c>
      <c r="H14" s="23">
        <v>2.958333</v>
      </c>
      <c r="I14" s="29">
        <v>90.9998975774533</v>
      </c>
      <c r="J14" s="30">
        <v>448.68</v>
      </c>
      <c r="K14" s="19" t="s">
        <v>2168</v>
      </c>
      <c r="L14" s="19"/>
    </row>
    <row r="15" spans="1:12" ht="24" customHeight="1">
      <c r="A15" s="17">
        <v>12</v>
      </c>
      <c r="B15" s="18" t="s">
        <v>2193</v>
      </c>
      <c r="C15" s="19" t="s">
        <v>2194</v>
      </c>
      <c r="D15" s="20" t="s">
        <v>2195</v>
      </c>
      <c r="E15" s="20" t="s">
        <v>2196</v>
      </c>
      <c r="F15" s="21">
        <v>50000</v>
      </c>
      <c r="G15" s="22">
        <v>50000</v>
      </c>
      <c r="H15" s="23">
        <v>2.958333</v>
      </c>
      <c r="I15" s="29">
        <v>90.9998975774533</v>
      </c>
      <c r="J15" s="30">
        <v>448.68</v>
      </c>
      <c r="K15" s="19" t="s">
        <v>2168</v>
      </c>
      <c r="L15" s="19"/>
    </row>
    <row r="16" spans="1:12" ht="24" customHeight="1">
      <c r="A16" s="17">
        <v>13</v>
      </c>
      <c r="B16" s="18" t="s">
        <v>2197</v>
      </c>
      <c r="C16" s="19" t="s">
        <v>2175</v>
      </c>
      <c r="D16" s="20" t="s">
        <v>532</v>
      </c>
      <c r="E16" s="20" t="s">
        <v>533</v>
      </c>
      <c r="F16" s="21">
        <v>50000</v>
      </c>
      <c r="G16" s="22">
        <v>50000</v>
      </c>
      <c r="H16" s="23">
        <v>2.958333</v>
      </c>
      <c r="I16" s="29">
        <v>90.9998975774533</v>
      </c>
      <c r="J16" s="30">
        <v>448.68</v>
      </c>
      <c r="K16" s="19" t="s">
        <v>2168</v>
      </c>
      <c r="L16" s="19"/>
    </row>
    <row r="17" spans="1:12" ht="24" customHeight="1">
      <c r="A17" s="17">
        <v>14</v>
      </c>
      <c r="B17" s="18" t="s">
        <v>2198</v>
      </c>
      <c r="C17" s="19" t="s">
        <v>2166</v>
      </c>
      <c r="D17" s="20" t="s">
        <v>532</v>
      </c>
      <c r="E17" s="20" t="s">
        <v>533</v>
      </c>
      <c r="F17" s="21">
        <v>50000</v>
      </c>
      <c r="G17" s="22">
        <v>50000</v>
      </c>
      <c r="H17" s="23">
        <v>2.958333</v>
      </c>
      <c r="I17" s="29">
        <v>90.9998975774533</v>
      </c>
      <c r="J17" s="30">
        <v>448.68</v>
      </c>
      <c r="K17" s="19" t="s">
        <v>2168</v>
      </c>
      <c r="L17" s="19"/>
    </row>
    <row r="18" spans="1:12" ht="24" customHeight="1">
      <c r="A18" s="17">
        <v>15</v>
      </c>
      <c r="B18" s="18" t="s">
        <v>2199</v>
      </c>
      <c r="C18" s="19" t="s">
        <v>2194</v>
      </c>
      <c r="D18" s="20" t="s">
        <v>2200</v>
      </c>
      <c r="E18" s="20" t="s">
        <v>1129</v>
      </c>
      <c r="F18" s="21">
        <v>50000</v>
      </c>
      <c r="G18" s="22">
        <v>50000</v>
      </c>
      <c r="H18" s="23">
        <v>2.958333</v>
      </c>
      <c r="I18" s="29">
        <v>90.9998975774533</v>
      </c>
      <c r="J18" s="30">
        <v>448.68</v>
      </c>
      <c r="K18" s="19" t="s">
        <v>2168</v>
      </c>
      <c r="L18" s="19"/>
    </row>
    <row r="19" spans="1:12" ht="24" customHeight="1">
      <c r="A19" s="17">
        <v>16</v>
      </c>
      <c r="B19" s="18" t="s">
        <v>2201</v>
      </c>
      <c r="C19" s="19" t="s">
        <v>2181</v>
      </c>
      <c r="D19" s="20" t="s">
        <v>1782</v>
      </c>
      <c r="E19" s="20" t="s">
        <v>1783</v>
      </c>
      <c r="F19" s="21">
        <v>50000</v>
      </c>
      <c r="G19" s="22">
        <v>50000</v>
      </c>
      <c r="H19" s="23">
        <v>2.875</v>
      </c>
      <c r="I19" s="29">
        <v>90.999652173913</v>
      </c>
      <c r="J19" s="30">
        <v>436.04</v>
      </c>
      <c r="K19" s="19" t="s">
        <v>2168</v>
      </c>
      <c r="L19" s="19"/>
    </row>
    <row r="20" spans="1:12" ht="24" customHeight="1">
      <c r="A20" s="17">
        <v>17</v>
      </c>
      <c r="B20" s="18" t="s">
        <v>2202</v>
      </c>
      <c r="C20" s="19" t="s">
        <v>2181</v>
      </c>
      <c r="D20" s="20" t="s">
        <v>1782</v>
      </c>
      <c r="E20" s="20" t="s">
        <v>1783</v>
      </c>
      <c r="F20" s="21">
        <v>50000</v>
      </c>
      <c r="G20" s="22">
        <v>50000</v>
      </c>
      <c r="H20" s="23">
        <v>2.875</v>
      </c>
      <c r="I20" s="29">
        <v>90.999652173913</v>
      </c>
      <c r="J20" s="30">
        <v>436.04</v>
      </c>
      <c r="K20" s="19" t="s">
        <v>2168</v>
      </c>
      <c r="L20" s="19"/>
    </row>
    <row r="21" spans="1:12" ht="24" customHeight="1">
      <c r="A21" s="17">
        <v>18</v>
      </c>
      <c r="B21" s="18" t="s">
        <v>2203</v>
      </c>
      <c r="C21" s="19" t="s">
        <v>2166</v>
      </c>
      <c r="D21" s="20" t="s">
        <v>2204</v>
      </c>
      <c r="E21" s="20" t="s">
        <v>2205</v>
      </c>
      <c r="F21" s="21">
        <v>50000</v>
      </c>
      <c r="G21" s="22">
        <v>50000</v>
      </c>
      <c r="H21" s="23">
        <v>2.875</v>
      </c>
      <c r="I21" s="29">
        <v>90.999652173913</v>
      </c>
      <c r="J21" s="30">
        <v>436.04</v>
      </c>
      <c r="K21" s="19" t="s">
        <v>2168</v>
      </c>
      <c r="L21" s="19"/>
    </row>
    <row r="22" spans="1:12" ht="24" customHeight="1">
      <c r="A22" s="17">
        <v>19</v>
      </c>
      <c r="B22" s="18" t="s">
        <v>2206</v>
      </c>
      <c r="C22" s="19" t="s">
        <v>2184</v>
      </c>
      <c r="D22" s="20" t="s">
        <v>587</v>
      </c>
      <c r="E22" s="20" t="s">
        <v>23</v>
      </c>
      <c r="F22" s="21">
        <v>50000</v>
      </c>
      <c r="G22" s="22">
        <v>50000</v>
      </c>
      <c r="H22" s="23">
        <v>2.875</v>
      </c>
      <c r="I22" s="29">
        <v>90.999652173913</v>
      </c>
      <c r="J22" s="30">
        <v>436.04</v>
      </c>
      <c r="K22" s="19" t="s">
        <v>2168</v>
      </c>
      <c r="L22" s="19"/>
    </row>
    <row r="23" spans="1:12" ht="24" customHeight="1">
      <c r="A23" s="17">
        <v>20</v>
      </c>
      <c r="B23" s="18" t="s">
        <v>2207</v>
      </c>
      <c r="C23" s="19" t="s">
        <v>2208</v>
      </c>
      <c r="D23" s="20" t="s">
        <v>310</v>
      </c>
      <c r="E23" s="20" t="s">
        <v>311</v>
      </c>
      <c r="F23" s="21">
        <v>50000</v>
      </c>
      <c r="G23" s="22">
        <v>50000</v>
      </c>
      <c r="H23" s="23">
        <v>2.875</v>
      </c>
      <c r="I23" s="29">
        <v>90.999652173913</v>
      </c>
      <c r="J23" s="30">
        <v>436.04</v>
      </c>
      <c r="K23" s="19" t="s">
        <v>2168</v>
      </c>
      <c r="L23" s="19"/>
    </row>
    <row r="24" spans="1:12" ht="24" customHeight="1">
      <c r="A24" s="17">
        <v>21</v>
      </c>
      <c r="B24" s="18" t="s">
        <v>2209</v>
      </c>
      <c r="C24" s="19" t="s">
        <v>2181</v>
      </c>
      <c r="D24" s="20" t="s">
        <v>314</v>
      </c>
      <c r="E24" s="20" t="s">
        <v>315</v>
      </c>
      <c r="F24" s="21">
        <v>50000</v>
      </c>
      <c r="G24" s="22">
        <v>50000</v>
      </c>
      <c r="H24" s="23">
        <v>2.875</v>
      </c>
      <c r="I24" s="29">
        <v>90.999652173913</v>
      </c>
      <c r="J24" s="30">
        <v>436.04</v>
      </c>
      <c r="K24" s="19" t="s">
        <v>2168</v>
      </c>
      <c r="L24" s="19"/>
    </row>
    <row r="25" spans="1:12" ht="24" customHeight="1">
      <c r="A25" s="17">
        <v>22</v>
      </c>
      <c r="B25" s="18" t="s">
        <v>2210</v>
      </c>
      <c r="C25" s="19" t="s">
        <v>2211</v>
      </c>
      <c r="D25" s="20" t="s">
        <v>101</v>
      </c>
      <c r="E25" s="20" t="s">
        <v>102</v>
      </c>
      <c r="F25" s="21">
        <v>50000</v>
      </c>
      <c r="G25" s="22">
        <v>50000</v>
      </c>
      <c r="H25" s="23">
        <v>2.875</v>
      </c>
      <c r="I25" s="29">
        <v>90.999652173913</v>
      </c>
      <c r="J25" s="30">
        <v>436.04</v>
      </c>
      <c r="K25" s="19" t="s">
        <v>2168</v>
      </c>
      <c r="L25" s="19"/>
    </row>
    <row r="26" spans="1:12" ht="24" customHeight="1">
      <c r="A26" s="17">
        <v>23</v>
      </c>
      <c r="B26" s="18" t="s">
        <v>2212</v>
      </c>
      <c r="C26" s="19" t="s">
        <v>2213</v>
      </c>
      <c r="D26" s="20" t="s">
        <v>118</v>
      </c>
      <c r="E26" s="20" t="s">
        <v>119</v>
      </c>
      <c r="F26" s="21">
        <v>50000</v>
      </c>
      <c r="G26" s="22">
        <v>50000</v>
      </c>
      <c r="H26" s="23">
        <v>2.875</v>
      </c>
      <c r="I26" s="29">
        <v>90.999652173913</v>
      </c>
      <c r="J26" s="30">
        <v>436.04</v>
      </c>
      <c r="K26" s="19" t="s">
        <v>2168</v>
      </c>
      <c r="L26" s="19"/>
    </row>
    <row r="27" spans="1:12" ht="24" customHeight="1">
      <c r="A27" s="17">
        <v>24</v>
      </c>
      <c r="B27" s="18" t="s">
        <v>2214</v>
      </c>
      <c r="C27" s="19" t="s">
        <v>2215</v>
      </c>
      <c r="D27" s="20" t="s">
        <v>604</v>
      </c>
      <c r="E27" s="20" t="s">
        <v>605</v>
      </c>
      <c r="F27" s="21">
        <v>50000</v>
      </c>
      <c r="G27" s="22">
        <v>50000</v>
      </c>
      <c r="H27" s="23">
        <v>2.875</v>
      </c>
      <c r="I27" s="29">
        <v>90.999652173913</v>
      </c>
      <c r="J27" s="30">
        <v>436.04</v>
      </c>
      <c r="K27" s="19" t="s">
        <v>2168</v>
      </c>
      <c r="L27" s="19"/>
    </row>
    <row r="28" spans="1:12" ht="24" customHeight="1">
      <c r="A28" s="17">
        <v>25</v>
      </c>
      <c r="B28" s="18" t="s">
        <v>2216</v>
      </c>
      <c r="C28" s="19" t="s">
        <v>2166</v>
      </c>
      <c r="D28" s="20" t="s">
        <v>469</v>
      </c>
      <c r="E28" s="20" t="s">
        <v>1010</v>
      </c>
      <c r="F28" s="21">
        <v>50000</v>
      </c>
      <c r="G28" s="22">
        <v>50000</v>
      </c>
      <c r="H28" s="23">
        <v>2.875</v>
      </c>
      <c r="I28" s="29">
        <v>42.999652173913</v>
      </c>
      <c r="J28" s="30">
        <v>206.04</v>
      </c>
      <c r="K28" s="19" t="s">
        <v>2168</v>
      </c>
      <c r="L28" s="19"/>
    </row>
    <row r="29" spans="1:12" ht="24" customHeight="1">
      <c r="A29" s="17">
        <v>26</v>
      </c>
      <c r="B29" s="18" t="s">
        <v>2174</v>
      </c>
      <c r="C29" s="19" t="s">
        <v>2175</v>
      </c>
      <c r="D29" s="20" t="s">
        <v>1745</v>
      </c>
      <c r="E29" s="20" t="s">
        <v>1381</v>
      </c>
      <c r="F29" s="21">
        <v>50000</v>
      </c>
      <c r="G29" s="22">
        <v>50000</v>
      </c>
      <c r="H29" s="23">
        <v>2.875</v>
      </c>
      <c r="I29" s="29">
        <v>30.999652173913</v>
      </c>
      <c r="J29" s="30">
        <v>148.54</v>
      </c>
      <c r="K29" s="19" t="s">
        <v>2168</v>
      </c>
      <c r="L29" s="19"/>
    </row>
    <row r="30" spans="1:12" ht="24" customHeight="1">
      <c r="A30" s="17">
        <v>27</v>
      </c>
      <c r="B30" s="18" t="s">
        <v>2165</v>
      </c>
      <c r="C30" s="19" t="s">
        <v>2166</v>
      </c>
      <c r="D30" s="20" t="s">
        <v>2217</v>
      </c>
      <c r="E30" s="20" t="s">
        <v>2218</v>
      </c>
      <c r="F30" s="21">
        <v>50000</v>
      </c>
      <c r="G30" s="22">
        <v>50000</v>
      </c>
      <c r="H30" s="23">
        <v>2.875</v>
      </c>
      <c r="I30" s="29">
        <v>30</v>
      </c>
      <c r="J30" s="30">
        <v>143.75</v>
      </c>
      <c r="K30" s="19" t="s">
        <v>2168</v>
      </c>
      <c r="L30" s="19"/>
    </row>
    <row r="31" spans="1:12" ht="24" customHeight="1">
      <c r="A31" s="17">
        <v>28</v>
      </c>
      <c r="B31" s="18" t="s">
        <v>2219</v>
      </c>
      <c r="C31" s="19" t="s">
        <v>2181</v>
      </c>
      <c r="D31" s="20" t="s">
        <v>1012</v>
      </c>
      <c r="E31" s="20" t="s">
        <v>1013</v>
      </c>
      <c r="F31" s="21">
        <v>50000</v>
      </c>
      <c r="G31" s="22">
        <v>50000</v>
      </c>
      <c r="H31" s="23">
        <v>2.875</v>
      </c>
      <c r="I31" s="29">
        <v>29.0007826087</v>
      </c>
      <c r="J31" s="30">
        <v>138.96</v>
      </c>
      <c r="K31" s="19" t="s">
        <v>2168</v>
      </c>
      <c r="L31" s="19"/>
    </row>
    <row r="32" spans="1:12" ht="24" customHeight="1">
      <c r="A32" s="17">
        <v>29</v>
      </c>
      <c r="B32" s="18" t="s">
        <v>2177</v>
      </c>
      <c r="C32" s="19" t="s">
        <v>2175</v>
      </c>
      <c r="D32" s="20" t="s">
        <v>504</v>
      </c>
      <c r="E32" s="20" t="s">
        <v>1549</v>
      </c>
      <c r="F32" s="21">
        <v>50000</v>
      </c>
      <c r="G32" s="22">
        <v>50000</v>
      </c>
      <c r="H32" s="23">
        <v>2.875</v>
      </c>
      <c r="I32" s="29">
        <v>3.001047826087</v>
      </c>
      <c r="J32" s="30">
        <v>14.38</v>
      </c>
      <c r="K32" s="19" t="s">
        <v>2168</v>
      </c>
      <c r="L32" s="19"/>
    </row>
    <row r="33" spans="1:12" ht="24" customHeight="1">
      <c r="A33" s="17" t="s">
        <v>170</v>
      </c>
      <c r="B33" s="18" t="s">
        <v>2220</v>
      </c>
      <c r="C33" s="19"/>
      <c r="D33" s="31"/>
      <c r="E33" s="32"/>
      <c r="F33" s="21">
        <f>SUM(F4:F32)</f>
        <v>1430000</v>
      </c>
      <c r="G33" s="22">
        <f>SUM(G4:G32)</f>
        <v>1166200</v>
      </c>
      <c r="H33" s="23"/>
      <c r="I33" s="29"/>
      <c r="J33" s="30">
        <f>SUM(J4:J32)</f>
        <v>9851.27</v>
      </c>
      <c r="K33" s="47"/>
      <c r="L33" s="47"/>
    </row>
  </sheetData>
  <sheetProtection/>
  <mergeCells count="4">
    <mergeCell ref="A1:L1"/>
    <mergeCell ref="A2:C2"/>
    <mergeCell ref="D2:F2"/>
    <mergeCell ref="K2:L2"/>
  </mergeCells>
  <printOptions horizontalCentered="1"/>
  <pageMargins left="0.354330708661417" right="0.354330708661417" top="0.78740157480315" bottom="0.78740157480315" header="0.511811023622047" footer="0.4724409448818899"/>
  <pageSetup orientation="landscape" paperSize="9"/>
  <headerFooter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L100"/>
  <sheetViews>
    <sheetView tabSelected="1" zoomScaleSheetLayoutView="100" workbookViewId="0" topLeftCell="A1">
      <selection activeCell="K5" sqref="K5"/>
    </sheetView>
  </sheetViews>
  <sheetFormatPr defaultColWidth="9.00390625" defaultRowHeight="15"/>
  <cols>
    <col min="1" max="1" width="4.421875" style="1" customWidth="1"/>
    <col min="2" max="2" width="6.421875" style="1" customWidth="1"/>
    <col min="3" max="3" width="18.421875" style="2" customWidth="1"/>
    <col min="4" max="5" width="9.421875" style="1" customWidth="1"/>
    <col min="6" max="6" width="7.140625" style="1" customWidth="1"/>
    <col min="7" max="7" width="8.28125" style="1" customWidth="1"/>
    <col min="8" max="8" width="6.57421875" style="3" customWidth="1"/>
    <col min="9" max="9" width="5.8515625" style="4" customWidth="1"/>
    <col min="10" max="11" width="9.421875" style="1" customWidth="1"/>
    <col min="12" max="12" width="6.57421875" style="1" customWidth="1"/>
  </cols>
  <sheetData>
    <row r="1" spans="1:12" ht="30.75" customHeight="1">
      <c r="A1" s="5" t="s">
        <v>2221</v>
      </c>
      <c r="B1" s="5"/>
      <c r="C1" s="5"/>
      <c r="D1" s="6"/>
      <c r="E1" s="5"/>
      <c r="F1" s="5"/>
      <c r="G1" s="5"/>
      <c r="H1" s="7"/>
      <c r="I1" s="24"/>
      <c r="J1" s="5"/>
      <c r="K1" s="5"/>
      <c r="L1" s="5"/>
    </row>
    <row r="2" spans="1:12" ht="33" customHeight="1">
      <c r="A2" s="8" t="s">
        <v>2222</v>
      </c>
      <c r="B2" s="8"/>
      <c r="C2" s="8"/>
      <c r="D2" s="9"/>
      <c r="E2" s="9"/>
      <c r="F2" s="9"/>
      <c r="G2" s="10"/>
      <c r="H2" s="11"/>
      <c r="I2" s="25"/>
      <c r="J2" s="26"/>
      <c r="K2" s="9" t="s">
        <v>3</v>
      </c>
      <c r="L2" s="9"/>
    </row>
    <row r="3" spans="1:12" ht="36" customHeight="1">
      <c r="A3" s="12" t="s">
        <v>4</v>
      </c>
      <c r="B3" s="12" t="s">
        <v>5</v>
      </c>
      <c r="C3" s="13" t="s">
        <v>6</v>
      </c>
      <c r="D3" s="14" t="s">
        <v>7</v>
      </c>
      <c r="E3" s="12" t="s">
        <v>8</v>
      </c>
      <c r="F3" s="12" t="s">
        <v>364</v>
      </c>
      <c r="G3" s="15" t="s">
        <v>365</v>
      </c>
      <c r="H3" s="16" t="s">
        <v>2164</v>
      </c>
      <c r="I3" s="27" t="s">
        <v>12</v>
      </c>
      <c r="J3" s="28" t="s">
        <v>13</v>
      </c>
      <c r="K3" s="12" t="s">
        <v>14</v>
      </c>
      <c r="L3" s="28" t="s">
        <v>15</v>
      </c>
    </row>
    <row r="4" spans="1:12" ht="21" customHeight="1">
      <c r="A4" s="17">
        <v>1</v>
      </c>
      <c r="B4" s="18" t="s">
        <v>2223</v>
      </c>
      <c r="C4" s="19" t="s">
        <v>2224</v>
      </c>
      <c r="D4" s="20">
        <v>44865</v>
      </c>
      <c r="E4" s="20">
        <v>45595</v>
      </c>
      <c r="F4" s="21">
        <v>50000</v>
      </c>
      <c r="G4" s="22">
        <v>0</v>
      </c>
      <c r="H4" s="23">
        <v>3.583333</v>
      </c>
      <c r="I4" s="29">
        <v>90.9996363720592</v>
      </c>
      <c r="J4" s="30">
        <v>543.47</v>
      </c>
      <c r="K4" s="19" t="s">
        <v>2225</v>
      </c>
      <c r="L4" s="19"/>
    </row>
    <row r="5" spans="1:12" ht="24" customHeight="1">
      <c r="A5" s="17">
        <v>2</v>
      </c>
      <c r="B5" s="18" t="s">
        <v>2226</v>
      </c>
      <c r="C5" s="19" t="s">
        <v>2224</v>
      </c>
      <c r="D5" s="20">
        <v>44904</v>
      </c>
      <c r="E5" s="20">
        <v>45633</v>
      </c>
      <c r="F5" s="21">
        <v>50000</v>
      </c>
      <c r="G5" s="22">
        <v>0</v>
      </c>
      <c r="H5" s="23">
        <v>3.583333</v>
      </c>
      <c r="I5" s="29">
        <v>90.9996363720592</v>
      </c>
      <c r="J5" s="30">
        <v>543.47</v>
      </c>
      <c r="K5" s="19" t="s">
        <v>2225</v>
      </c>
      <c r="L5" s="19"/>
    </row>
    <row r="6" spans="1:12" ht="24" customHeight="1">
      <c r="A6" s="17">
        <v>3</v>
      </c>
      <c r="B6" s="18" t="s">
        <v>2227</v>
      </c>
      <c r="C6" s="19" t="s">
        <v>2228</v>
      </c>
      <c r="D6" s="20" t="s">
        <v>1314</v>
      </c>
      <c r="E6" s="20" t="s">
        <v>618</v>
      </c>
      <c r="F6" s="21">
        <v>50000</v>
      </c>
      <c r="G6" s="22">
        <v>50000</v>
      </c>
      <c r="H6" s="23">
        <v>3.875</v>
      </c>
      <c r="I6" s="29">
        <v>91.0002580645161</v>
      </c>
      <c r="J6" s="30">
        <v>587.71</v>
      </c>
      <c r="K6" s="19" t="s">
        <v>2225</v>
      </c>
      <c r="L6" s="19"/>
    </row>
    <row r="7" spans="1:12" ht="24" customHeight="1">
      <c r="A7" s="17">
        <v>4</v>
      </c>
      <c r="B7" s="18" t="s">
        <v>2229</v>
      </c>
      <c r="C7" s="19" t="s">
        <v>2230</v>
      </c>
      <c r="D7" s="20" t="s">
        <v>2231</v>
      </c>
      <c r="E7" s="20" t="s">
        <v>624</v>
      </c>
      <c r="F7" s="21">
        <v>50000</v>
      </c>
      <c r="G7" s="22">
        <v>50000</v>
      </c>
      <c r="H7" s="23">
        <v>3.875</v>
      </c>
      <c r="I7" s="29">
        <v>91.0002580645161</v>
      </c>
      <c r="J7" s="30">
        <v>587.71</v>
      </c>
      <c r="K7" s="19" t="s">
        <v>2225</v>
      </c>
      <c r="L7" s="19"/>
    </row>
    <row r="8" spans="1:12" ht="24" customHeight="1">
      <c r="A8" s="17">
        <v>5</v>
      </c>
      <c r="B8" s="18" t="s">
        <v>2232</v>
      </c>
      <c r="C8" s="19" t="s">
        <v>2233</v>
      </c>
      <c r="D8" s="20" t="s">
        <v>2234</v>
      </c>
      <c r="E8" s="20" t="s">
        <v>778</v>
      </c>
      <c r="F8" s="21">
        <v>50000</v>
      </c>
      <c r="G8" s="22">
        <v>50000</v>
      </c>
      <c r="H8" s="23">
        <v>3.875</v>
      </c>
      <c r="I8" s="29">
        <v>91.0002580645161</v>
      </c>
      <c r="J8" s="30">
        <v>587.71</v>
      </c>
      <c r="K8" s="19" t="s">
        <v>2225</v>
      </c>
      <c r="L8" s="19"/>
    </row>
    <row r="9" spans="1:12" ht="24" customHeight="1">
      <c r="A9" s="17">
        <v>6</v>
      </c>
      <c r="B9" s="18" t="s">
        <v>2235</v>
      </c>
      <c r="C9" s="19" t="s">
        <v>2233</v>
      </c>
      <c r="D9" s="20" t="s">
        <v>1326</v>
      </c>
      <c r="E9" s="20" t="s">
        <v>627</v>
      </c>
      <c r="F9" s="21">
        <v>50000</v>
      </c>
      <c r="G9" s="22">
        <v>50000</v>
      </c>
      <c r="H9" s="23">
        <v>3.875</v>
      </c>
      <c r="I9" s="29">
        <v>91.0002580645161</v>
      </c>
      <c r="J9" s="30">
        <v>587.71</v>
      </c>
      <c r="K9" s="19" t="s">
        <v>2225</v>
      </c>
      <c r="L9" s="19"/>
    </row>
    <row r="10" spans="1:12" ht="24" customHeight="1">
      <c r="A10" s="17">
        <v>7</v>
      </c>
      <c r="B10" s="18" t="s">
        <v>2236</v>
      </c>
      <c r="C10" s="19" t="s">
        <v>2237</v>
      </c>
      <c r="D10" s="20" t="s">
        <v>1328</v>
      </c>
      <c r="E10" s="20" t="s">
        <v>2238</v>
      </c>
      <c r="F10" s="21">
        <v>50000</v>
      </c>
      <c r="G10" s="22">
        <v>50000</v>
      </c>
      <c r="H10" s="23">
        <v>3.875</v>
      </c>
      <c r="I10" s="29">
        <v>91.0002580645161</v>
      </c>
      <c r="J10" s="30">
        <v>587.71</v>
      </c>
      <c r="K10" s="19" t="s">
        <v>2225</v>
      </c>
      <c r="L10" s="19"/>
    </row>
    <row r="11" spans="1:12" ht="24" customHeight="1">
      <c r="A11" s="17">
        <v>8</v>
      </c>
      <c r="B11" s="18" t="s">
        <v>2239</v>
      </c>
      <c r="C11" s="19" t="s">
        <v>2240</v>
      </c>
      <c r="D11" s="20" t="s">
        <v>2241</v>
      </c>
      <c r="E11" s="20" t="s">
        <v>1532</v>
      </c>
      <c r="F11" s="21">
        <v>20000</v>
      </c>
      <c r="G11" s="22">
        <v>20000</v>
      </c>
      <c r="H11" s="23">
        <v>3.875</v>
      </c>
      <c r="I11" s="29">
        <v>90.9987096774194</v>
      </c>
      <c r="J11" s="30">
        <v>235.08</v>
      </c>
      <c r="K11" s="19" t="s">
        <v>2225</v>
      </c>
      <c r="L11" s="19"/>
    </row>
    <row r="12" spans="1:12" ht="24" customHeight="1">
      <c r="A12" s="17">
        <v>9</v>
      </c>
      <c r="B12" s="18" t="s">
        <v>2242</v>
      </c>
      <c r="C12" s="19" t="s">
        <v>2243</v>
      </c>
      <c r="D12" s="20" t="s">
        <v>2244</v>
      </c>
      <c r="E12" s="20" t="s">
        <v>2245</v>
      </c>
      <c r="F12" s="21">
        <v>50000</v>
      </c>
      <c r="G12" s="22">
        <v>50000</v>
      </c>
      <c r="H12" s="23">
        <v>3.833333</v>
      </c>
      <c r="I12" s="29">
        <v>91.0001818261028</v>
      </c>
      <c r="J12" s="30">
        <v>581.39</v>
      </c>
      <c r="K12" s="19" t="s">
        <v>2225</v>
      </c>
      <c r="L12" s="19"/>
    </row>
    <row r="13" spans="1:12" ht="24" customHeight="1">
      <c r="A13" s="17">
        <v>10</v>
      </c>
      <c r="B13" s="18" t="s">
        <v>2246</v>
      </c>
      <c r="C13" s="19" t="s">
        <v>2247</v>
      </c>
      <c r="D13" s="20" t="s">
        <v>2248</v>
      </c>
      <c r="E13" s="20" t="s">
        <v>2249</v>
      </c>
      <c r="F13" s="21">
        <v>50000</v>
      </c>
      <c r="G13" s="22">
        <v>50000</v>
      </c>
      <c r="H13" s="23">
        <v>3.708333</v>
      </c>
      <c r="I13" s="29">
        <v>90.9999182921275</v>
      </c>
      <c r="J13" s="30">
        <v>562.43</v>
      </c>
      <c r="K13" s="19" t="s">
        <v>2225</v>
      </c>
      <c r="L13" s="19"/>
    </row>
    <row r="14" spans="1:12" ht="24" customHeight="1">
      <c r="A14" s="17">
        <v>11</v>
      </c>
      <c r="B14" s="18" t="s">
        <v>2250</v>
      </c>
      <c r="C14" s="19" t="s">
        <v>2247</v>
      </c>
      <c r="D14" s="20" t="s">
        <v>800</v>
      </c>
      <c r="E14" s="20" t="s">
        <v>1472</v>
      </c>
      <c r="F14" s="21">
        <v>50000</v>
      </c>
      <c r="G14" s="22">
        <v>50000</v>
      </c>
      <c r="H14" s="23">
        <v>3.708333</v>
      </c>
      <c r="I14" s="29">
        <v>90.9999182921275</v>
      </c>
      <c r="J14" s="30">
        <v>562.43</v>
      </c>
      <c r="K14" s="19" t="s">
        <v>2225</v>
      </c>
      <c r="L14" s="19"/>
    </row>
    <row r="15" spans="1:12" ht="24" customHeight="1">
      <c r="A15" s="17">
        <v>12</v>
      </c>
      <c r="B15" s="18" t="s">
        <v>2251</v>
      </c>
      <c r="C15" s="19" t="s">
        <v>2252</v>
      </c>
      <c r="D15" s="20" t="s">
        <v>2253</v>
      </c>
      <c r="E15" s="20" t="s">
        <v>2254</v>
      </c>
      <c r="F15" s="21">
        <v>50000</v>
      </c>
      <c r="G15" s="22">
        <v>50000</v>
      </c>
      <c r="H15" s="23">
        <v>3.583333</v>
      </c>
      <c r="I15" s="29">
        <v>90.9996363720592</v>
      </c>
      <c r="J15" s="30">
        <v>543.47</v>
      </c>
      <c r="K15" s="19" t="s">
        <v>2225</v>
      </c>
      <c r="L15" s="19"/>
    </row>
    <row r="16" spans="1:12" ht="24" customHeight="1">
      <c r="A16" s="17">
        <v>13</v>
      </c>
      <c r="B16" s="18" t="s">
        <v>2255</v>
      </c>
      <c r="C16" s="19" t="s">
        <v>2243</v>
      </c>
      <c r="D16" s="20" t="s">
        <v>2256</v>
      </c>
      <c r="E16" s="20" t="s">
        <v>2257</v>
      </c>
      <c r="F16" s="21">
        <v>50000</v>
      </c>
      <c r="G16" s="22">
        <v>50000</v>
      </c>
      <c r="H16" s="23">
        <v>3.583333</v>
      </c>
      <c r="I16" s="29">
        <v>90.9996363720592</v>
      </c>
      <c r="J16" s="30">
        <v>543.47</v>
      </c>
      <c r="K16" s="19" t="s">
        <v>2225</v>
      </c>
      <c r="L16" s="19"/>
    </row>
    <row r="17" spans="1:12" ht="24" customHeight="1">
      <c r="A17" s="17">
        <v>14</v>
      </c>
      <c r="B17" s="18" t="s">
        <v>2258</v>
      </c>
      <c r="C17" s="19" t="s">
        <v>2230</v>
      </c>
      <c r="D17" s="20" t="s">
        <v>2259</v>
      </c>
      <c r="E17" s="20" t="s">
        <v>584</v>
      </c>
      <c r="F17" s="21">
        <v>50000</v>
      </c>
      <c r="G17" s="22">
        <v>50000</v>
      </c>
      <c r="H17" s="23">
        <v>3.583333</v>
      </c>
      <c r="I17" s="29">
        <v>90.9996363720592</v>
      </c>
      <c r="J17" s="30">
        <v>543.47</v>
      </c>
      <c r="K17" s="19" t="s">
        <v>2225</v>
      </c>
      <c r="L17" s="19"/>
    </row>
    <row r="18" spans="1:12" ht="24" customHeight="1">
      <c r="A18" s="17">
        <v>15</v>
      </c>
      <c r="B18" s="18" t="s">
        <v>2260</v>
      </c>
      <c r="C18" s="19" t="s">
        <v>2237</v>
      </c>
      <c r="D18" s="20" t="s">
        <v>2261</v>
      </c>
      <c r="E18" s="20" t="s">
        <v>2072</v>
      </c>
      <c r="F18" s="21">
        <v>50000</v>
      </c>
      <c r="G18" s="22">
        <v>50000</v>
      </c>
      <c r="H18" s="23">
        <v>3.583333</v>
      </c>
      <c r="I18" s="29">
        <v>90.9996363720592</v>
      </c>
      <c r="J18" s="30">
        <v>543.47</v>
      </c>
      <c r="K18" s="19" t="s">
        <v>2225</v>
      </c>
      <c r="L18" s="19"/>
    </row>
    <row r="19" spans="1:12" ht="24" customHeight="1">
      <c r="A19" s="17">
        <v>16</v>
      </c>
      <c r="B19" s="18" t="s">
        <v>2262</v>
      </c>
      <c r="C19" s="19" t="s">
        <v>2263</v>
      </c>
      <c r="D19" s="20" t="s">
        <v>2264</v>
      </c>
      <c r="E19" s="20" t="s">
        <v>754</v>
      </c>
      <c r="F19" s="21">
        <v>50000</v>
      </c>
      <c r="G19" s="22">
        <v>50000</v>
      </c>
      <c r="H19" s="23">
        <v>3.583333</v>
      </c>
      <c r="I19" s="29">
        <v>90.9996363720592</v>
      </c>
      <c r="J19" s="30">
        <v>543.47</v>
      </c>
      <c r="K19" s="19" t="s">
        <v>2225</v>
      </c>
      <c r="L19" s="19"/>
    </row>
    <row r="20" spans="1:12" ht="24" customHeight="1">
      <c r="A20" s="17">
        <v>17</v>
      </c>
      <c r="B20" s="18" t="s">
        <v>2265</v>
      </c>
      <c r="C20" s="19" t="s">
        <v>2243</v>
      </c>
      <c r="D20" s="20" t="s">
        <v>2266</v>
      </c>
      <c r="E20" s="20" t="s">
        <v>2106</v>
      </c>
      <c r="F20" s="21">
        <v>50000</v>
      </c>
      <c r="G20" s="22">
        <v>50000</v>
      </c>
      <c r="H20" s="23">
        <v>3.583333</v>
      </c>
      <c r="I20" s="29">
        <v>90.9996363720592</v>
      </c>
      <c r="J20" s="30">
        <v>543.47</v>
      </c>
      <c r="K20" s="19" t="s">
        <v>2225</v>
      </c>
      <c r="L20" s="19"/>
    </row>
    <row r="21" spans="1:12" ht="24" customHeight="1">
      <c r="A21" s="17">
        <v>18</v>
      </c>
      <c r="B21" s="18" t="s">
        <v>2267</v>
      </c>
      <c r="C21" s="19" t="s">
        <v>2224</v>
      </c>
      <c r="D21" s="20" t="s">
        <v>511</v>
      </c>
      <c r="E21" s="20" t="s">
        <v>512</v>
      </c>
      <c r="F21" s="21">
        <v>50000</v>
      </c>
      <c r="G21" s="22">
        <v>50000</v>
      </c>
      <c r="H21" s="23">
        <v>3.041667</v>
      </c>
      <c r="I21" s="29">
        <v>91.0000996164274</v>
      </c>
      <c r="J21" s="30">
        <v>461.32</v>
      </c>
      <c r="K21" s="19" t="s">
        <v>2225</v>
      </c>
      <c r="L21" s="19"/>
    </row>
    <row r="22" spans="1:12" ht="24" customHeight="1">
      <c r="A22" s="17">
        <v>19</v>
      </c>
      <c r="B22" s="18" t="s">
        <v>2268</v>
      </c>
      <c r="C22" s="19" t="s">
        <v>2224</v>
      </c>
      <c r="D22" s="20" t="s">
        <v>877</v>
      </c>
      <c r="E22" s="20" t="s">
        <v>515</v>
      </c>
      <c r="F22" s="21">
        <v>50000</v>
      </c>
      <c r="G22" s="22">
        <v>50000</v>
      </c>
      <c r="H22" s="23">
        <v>3.041667</v>
      </c>
      <c r="I22" s="29">
        <v>91.0000996164274</v>
      </c>
      <c r="J22" s="30">
        <v>461.32</v>
      </c>
      <c r="K22" s="19" t="s">
        <v>2225</v>
      </c>
      <c r="L22" s="19"/>
    </row>
    <row r="23" spans="1:12" ht="24" customHeight="1">
      <c r="A23" s="17">
        <v>20</v>
      </c>
      <c r="B23" s="18" t="s">
        <v>2269</v>
      </c>
      <c r="C23" s="19" t="s">
        <v>2224</v>
      </c>
      <c r="D23" s="20" t="s">
        <v>49</v>
      </c>
      <c r="E23" s="20" t="s">
        <v>50</v>
      </c>
      <c r="F23" s="21">
        <v>50000</v>
      </c>
      <c r="G23" s="22">
        <v>50000</v>
      </c>
      <c r="H23" s="23">
        <v>3.041667</v>
      </c>
      <c r="I23" s="29">
        <v>91.0000996164274</v>
      </c>
      <c r="J23" s="30">
        <v>461.32</v>
      </c>
      <c r="K23" s="19" t="s">
        <v>2225</v>
      </c>
      <c r="L23" s="19"/>
    </row>
    <row r="24" spans="1:12" ht="24" customHeight="1">
      <c r="A24" s="17">
        <v>21</v>
      </c>
      <c r="B24" s="18" t="s">
        <v>2270</v>
      </c>
      <c r="C24" s="19" t="s">
        <v>2224</v>
      </c>
      <c r="D24" s="20" t="s">
        <v>52</v>
      </c>
      <c r="E24" s="20" t="s">
        <v>53</v>
      </c>
      <c r="F24" s="21">
        <v>50000</v>
      </c>
      <c r="G24" s="22">
        <v>50000</v>
      </c>
      <c r="H24" s="23">
        <v>3.041667</v>
      </c>
      <c r="I24" s="29">
        <v>91.0000996164274</v>
      </c>
      <c r="J24" s="30">
        <v>461.32</v>
      </c>
      <c r="K24" s="19" t="s">
        <v>2225</v>
      </c>
      <c r="L24" s="19"/>
    </row>
    <row r="25" spans="1:12" ht="24" customHeight="1">
      <c r="A25" s="17">
        <v>22</v>
      </c>
      <c r="B25" s="18" t="s">
        <v>2271</v>
      </c>
      <c r="C25" s="19" t="s">
        <v>2233</v>
      </c>
      <c r="D25" s="20" t="s">
        <v>711</v>
      </c>
      <c r="E25" s="20" t="s">
        <v>1124</v>
      </c>
      <c r="F25" s="21">
        <v>50000</v>
      </c>
      <c r="G25" s="22">
        <v>50000</v>
      </c>
      <c r="H25" s="23">
        <v>2.958333</v>
      </c>
      <c r="I25" s="29">
        <v>90.9998975774533</v>
      </c>
      <c r="J25" s="30">
        <v>448.68</v>
      </c>
      <c r="K25" s="19" t="s">
        <v>2225</v>
      </c>
      <c r="L25" s="19"/>
    </row>
    <row r="26" spans="1:12" ht="24" customHeight="1">
      <c r="A26" s="17">
        <v>23</v>
      </c>
      <c r="B26" s="18" t="s">
        <v>2272</v>
      </c>
      <c r="C26" s="19" t="s">
        <v>2230</v>
      </c>
      <c r="D26" s="20" t="s">
        <v>2273</v>
      </c>
      <c r="E26" s="20" t="s">
        <v>2274</v>
      </c>
      <c r="F26" s="21">
        <v>50000</v>
      </c>
      <c r="G26" s="22">
        <v>50000</v>
      </c>
      <c r="H26" s="23">
        <v>3.5</v>
      </c>
      <c r="I26" s="29">
        <v>90.9994285714286</v>
      </c>
      <c r="J26" s="30">
        <v>530.83</v>
      </c>
      <c r="K26" s="19" t="s">
        <v>2225</v>
      </c>
      <c r="L26" s="19"/>
    </row>
    <row r="27" spans="1:12" ht="24" customHeight="1">
      <c r="A27" s="17">
        <v>24</v>
      </c>
      <c r="B27" s="18" t="s">
        <v>2275</v>
      </c>
      <c r="C27" s="19" t="s">
        <v>2233</v>
      </c>
      <c r="D27" s="20" t="s">
        <v>581</v>
      </c>
      <c r="E27" s="20" t="s">
        <v>2276</v>
      </c>
      <c r="F27" s="21">
        <v>50000</v>
      </c>
      <c r="G27" s="22">
        <v>50000</v>
      </c>
      <c r="H27" s="23">
        <v>2.875</v>
      </c>
      <c r="I27" s="29">
        <v>90.999652173913</v>
      </c>
      <c r="J27" s="30">
        <v>436.04</v>
      </c>
      <c r="K27" s="19" t="s">
        <v>2225</v>
      </c>
      <c r="L27" s="19"/>
    </row>
    <row r="28" spans="1:12" ht="24" customHeight="1">
      <c r="A28" s="17">
        <v>25</v>
      </c>
      <c r="B28" s="18" t="s">
        <v>2277</v>
      </c>
      <c r="C28" s="19" t="s">
        <v>2247</v>
      </c>
      <c r="D28" s="20" t="s">
        <v>97</v>
      </c>
      <c r="E28" s="20" t="s">
        <v>2278</v>
      </c>
      <c r="F28" s="21">
        <v>50000</v>
      </c>
      <c r="G28" s="22">
        <v>50000</v>
      </c>
      <c r="H28" s="23">
        <v>3.5</v>
      </c>
      <c r="I28" s="29">
        <v>90.9994285714286</v>
      </c>
      <c r="J28" s="30">
        <v>530.83</v>
      </c>
      <c r="K28" s="19" t="s">
        <v>2225</v>
      </c>
      <c r="L28" s="19"/>
    </row>
    <row r="29" spans="1:12" ht="24" customHeight="1">
      <c r="A29" s="17">
        <v>26</v>
      </c>
      <c r="B29" s="18" t="s">
        <v>2279</v>
      </c>
      <c r="C29" s="19" t="s">
        <v>2237</v>
      </c>
      <c r="D29" s="20" t="s">
        <v>592</v>
      </c>
      <c r="E29" s="20" t="s">
        <v>593</v>
      </c>
      <c r="F29" s="21">
        <v>50000</v>
      </c>
      <c r="G29" s="22">
        <v>50000</v>
      </c>
      <c r="H29" s="23">
        <v>2.875</v>
      </c>
      <c r="I29" s="29">
        <v>90.999652173913</v>
      </c>
      <c r="J29" s="30">
        <v>436.04</v>
      </c>
      <c r="K29" s="19" t="s">
        <v>2225</v>
      </c>
      <c r="L29" s="19"/>
    </row>
    <row r="30" spans="1:12" ht="24" customHeight="1">
      <c r="A30" s="17">
        <v>27</v>
      </c>
      <c r="B30" s="18" t="s">
        <v>2280</v>
      </c>
      <c r="C30" s="19" t="s">
        <v>2237</v>
      </c>
      <c r="D30" s="20" t="s">
        <v>108</v>
      </c>
      <c r="E30" s="20" t="s">
        <v>109</v>
      </c>
      <c r="F30" s="21">
        <v>50000</v>
      </c>
      <c r="G30" s="22">
        <v>50000</v>
      </c>
      <c r="H30" s="23">
        <v>2.875</v>
      </c>
      <c r="I30" s="29">
        <v>90.999652173913</v>
      </c>
      <c r="J30" s="30">
        <v>436.04</v>
      </c>
      <c r="K30" s="19" t="s">
        <v>2225</v>
      </c>
      <c r="L30" s="19"/>
    </row>
    <row r="31" spans="1:12" ht="24" customHeight="1">
      <c r="A31" s="17">
        <v>28</v>
      </c>
      <c r="B31" s="18" t="s">
        <v>2281</v>
      </c>
      <c r="C31" s="19" t="s">
        <v>2237</v>
      </c>
      <c r="D31" s="20" t="s">
        <v>235</v>
      </c>
      <c r="E31" s="20" t="s">
        <v>236</v>
      </c>
      <c r="F31" s="21">
        <v>50000</v>
      </c>
      <c r="G31" s="22">
        <v>50000</v>
      </c>
      <c r="H31" s="23">
        <v>2.875</v>
      </c>
      <c r="I31" s="29">
        <v>90.999652173913</v>
      </c>
      <c r="J31" s="30">
        <v>436.04</v>
      </c>
      <c r="K31" s="19" t="s">
        <v>2225</v>
      </c>
      <c r="L31" s="19"/>
    </row>
    <row r="32" spans="1:12" ht="24" customHeight="1">
      <c r="A32" s="17">
        <v>29</v>
      </c>
      <c r="B32" s="18" t="s">
        <v>2282</v>
      </c>
      <c r="C32" s="19" t="s">
        <v>2237</v>
      </c>
      <c r="D32" s="20" t="s">
        <v>115</v>
      </c>
      <c r="E32" s="20" t="s">
        <v>116</v>
      </c>
      <c r="F32" s="21">
        <v>50000</v>
      </c>
      <c r="G32" s="22">
        <v>50000</v>
      </c>
      <c r="H32" s="23">
        <v>2.875</v>
      </c>
      <c r="I32" s="29">
        <v>90.999652173913</v>
      </c>
      <c r="J32" s="30">
        <v>436.04</v>
      </c>
      <c r="K32" s="19" t="s">
        <v>2225</v>
      </c>
      <c r="L32" s="19"/>
    </row>
    <row r="33" spans="1:12" ht="24" customHeight="1">
      <c r="A33" s="17">
        <v>30</v>
      </c>
      <c r="B33" s="18" t="s">
        <v>2283</v>
      </c>
      <c r="C33" s="19" t="s">
        <v>2237</v>
      </c>
      <c r="D33" s="20" t="s">
        <v>331</v>
      </c>
      <c r="E33" s="20" t="s">
        <v>332</v>
      </c>
      <c r="F33" s="21">
        <v>50000</v>
      </c>
      <c r="G33" s="22">
        <v>50000</v>
      </c>
      <c r="H33" s="23">
        <v>2.875</v>
      </c>
      <c r="I33" s="29">
        <v>90.999652173913</v>
      </c>
      <c r="J33" s="30">
        <v>436.04</v>
      </c>
      <c r="K33" s="19" t="s">
        <v>2225</v>
      </c>
      <c r="L33" s="19"/>
    </row>
    <row r="34" spans="1:12" ht="24" customHeight="1">
      <c r="A34" s="17">
        <v>31</v>
      </c>
      <c r="B34" s="18" t="s">
        <v>2284</v>
      </c>
      <c r="C34" s="19" t="s">
        <v>2228</v>
      </c>
      <c r="D34" s="20" t="s">
        <v>118</v>
      </c>
      <c r="E34" s="20" t="s">
        <v>2098</v>
      </c>
      <c r="F34" s="21">
        <v>50000</v>
      </c>
      <c r="G34" s="22">
        <v>50000</v>
      </c>
      <c r="H34" s="23">
        <v>3.5</v>
      </c>
      <c r="I34" s="29">
        <v>90.9994285714286</v>
      </c>
      <c r="J34" s="30">
        <v>530.83</v>
      </c>
      <c r="K34" s="19" t="s">
        <v>2225</v>
      </c>
      <c r="L34" s="19"/>
    </row>
    <row r="35" spans="1:12" ht="24" customHeight="1">
      <c r="A35" s="17">
        <v>32</v>
      </c>
      <c r="B35" s="18" t="s">
        <v>2285</v>
      </c>
      <c r="C35" s="19" t="s">
        <v>2247</v>
      </c>
      <c r="D35" s="20" t="s">
        <v>121</v>
      </c>
      <c r="E35" s="20" t="s">
        <v>122</v>
      </c>
      <c r="F35" s="21">
        <v>50000</v>
      </c>
      <c r="G35" s="22">
        <v>50000</v>
      </c>
      <c r="H35" s="23">
        <v>2.875</v>
      </c>
      <c r="I35" s="29">
        <v>90.999652173913</v>
      </c>
      <c r="J35" s="30">
        <v>436.04</v>
      </c>
      <c r="K35" s="19" t="s">
        <v>2225</v>
      </c>
      <c r="L35" s="19"/>
    </row>
    <row r="36" spans="1:12" ht="24" customHeight="1">
      <c r="A36" s="17">
        <v>33</v>
      </c>
      <c r="B36" s="18" t="s">
        <v>2286</v>
      </c>
      <c r="C36" s="19" t="s">
        <v>2237</v>
      </c>
      <c r="D36" s="20" t="s">
        <v>601</v>
      </c>
      <c r="E36" s="20" t="s">
        <v>602</v>
      </c>
      <c r="F36" s="21">
        <v>50000</v>
      </c>
      <c r="G36" s="22">
        <v>50000</v>
      </c>
      <c r="H36" s="23">
        <v>2.875</v>
      </c>
      <c r="I36" s="29">
        <v>90.999652173913</v>
      </c>
      <c r="J36" s="30">
        <v>436.04</v>
      </c>
      <c r="K36" s="19" t="s">
        <v>2225</v>
      </c>
      <c r="L36" s="19"/>
    </row>
    <row r="37" spans="1:12" ht="24" customHeight="1">
      <c r="A37" s="17"/>
      <c r="B37" s="18" t="s">
        <v>2287</v>
      </c>
      <c r="C37" s="19" t="s">
        <v>2230</v>
      </c>
      <c r="D37" s="20" t="s">
        <v>1800</v>
      </c>
      <c r="E37" s="20" t="s">
        <v>754</v>
      </c>
      <c r="F37" s="21">
        <v>50000</v>
      </c>
      <c r="G37" s="22">
        <v>50000</v>
      </c>
      <c r="H37" s="23">
        <v>2.875</v>
      </c>
      <c r="I37" s="29">
        <v>90.999652173913</v>
      </c>
      <c r="J37" s="30">
        <v>436.04</v>
      </c>
      <c r="K37" s="19" t="s">
        <v>2225</v>
      </c>
      <c r="L37" s="19"/>
    </row>
    <row r="38" spans="1:12" ht="24" customHeight="1">
      <c r="A38" s="17">
        <v>35</v>
      </c>
      <c r="B38" s="18" t="s">
        <v>2288</v>
      </c>
      <c r="C38" s="19" t="s">
        <v>2233</v>
      </c>
      <c r="D38" s="20" t="s">
        <v>609</v>
      </c>
      <c r="E38" s="20" t="s">
        <v>610</v>
      </c>
      <c r="F38" s="21">
        <v>50000</v>
      </c>
      <c r="G38" s="22">
        <v>50000</v>
      </c>
      <c r="H38" s="23">
        <v>2.875</v>
      </c>
      <c r="I38" s="29">
        <v>90.999652173913</v>
      </c>
      <c r="J38" s="30">
        <v>436.04</v>
      </c>
      <c r="K38" s="19" t="s">
        <v>2225</v>
      </c>
      <c r="L38" s="19"/>
    </row>
    <row r="39" spans="1:12" ht="24" customHeight="1">
      <c r="A39" s="17">
        <v>36</v>
      </c>
      <c r="B39" s="18" t="s">
        <v>2289</v>
      </c>
      <c r="C39" s="19" t="s">
        <v>2290</v>
      </c>
      <c r="D39" s="20" t="s">
        <v>612</v>
      </c>
      <c r="E39" s="20" t="s">
        <v>613</v>
      </c>
      <c r="F39" s="21">
        <v>20000</v>
      </c>
      <c r="G39" s="22">
        <v>20000</v>
      </c>
      <c r="H39" s="23">
        <v>2.875</v>
      </c>
      <c r="I39" s="29">
        <v>91.00173913048</v>
      </c>
      <c r="J39" s="30">
        <v>174.42</v>
      </c>
      <c r="K39" s="19" t="s">
        <v>2225</v>
      </c>
      <c r="L39" s="19"/>
    </row>
    <row r="40" spans="1:12" ht="24" customHeight="1">
      <c r="A40" s="17">
        <v>37</v>
      </c>
      <c r="B40" s="18" t="s">
        <v>2291</v>
      </c>
      <c r="C40" s="19" t="s">
        <v>2290</v>
      </c>
      <c r="D40" s="20" t="s">
        <v>612</v>
      </c>
      <c r="E40" s="20" t="s">
        <v>613</v>
      </c>
      <c r="F40" s="21">
        <v>20000</v>
      </c>
      <c r="G40" s="22">
        <v>20000</v>
      </c>
      <c r="H40" s="23">
        <v>2.875</v>
      </c>
      <c r="I40" s="29">
        <v>91.00173913048</v>
      </c>
      <c r="J40" s="30">
        <v>174.42</v>
      </c>
      <c r="K40" s="19" t="s">
        <v>2225</v>
      </c>
      <c r="L40" s="19"/>
    </row>
    <row r="41" spans="1:12" ht="24" customHeight="1">
      <c r="A41" s="17">
        <v>38</v>
      </c>
      <c r="B41" s="18" t="s">
        <v>2292</v>
      </c>
      <c r="C41" s="19" t="s">
        <v>2290</v>
      </c>
      <c r="D41" s="20" t="s">
        <v>127</v>
      </c>
      <c r="E41" s="20" t="s">
        <v>128</v>
      </c>
      <c r="F41" s="21">
        <v>20000</v>
      </c>
      <c r="G41" s="22">
        <v>20000</v>
      </c>
      <c r="H41" s="23">
        <v>2.875</v>
      </c>
      <c r="I41" s="29">
        <v>91.00173913048</v>
      </c>
      <c r="J41" s="30">
        <v>174.42</v>
      </c>
      <c r="K41" s="19" t="s">
        <v>2225</v>
      </c>
      <c r="L41" s="19"/>
    </row>
    <row r="42" spans="1:12" ht="24" customHeight="1">
      <c r="A42" s="17">
        <v>39</v>
      </c>
      <c r="B42" s="18" t="s">
        <v>2293</v>
      </c>
      <c r="C42" s="19" t="s">
        <v>2228</v>
      </c>
      <c r="D42" s="20" t="s">
        <v>127</v>
      </c>
      <c r="E42" s="20" t="s">
        <v>1526</v>
      </c>
      <c r="F42" s="21">
        <v>50000</v>
      </c>
      <c r="G42" s="22">
        <v>50000</v>
      </c>
      <c r="H42" s="23">
        <v>3.5</v>
      </c>
      <c r="I42" s="29">
        <v>90.9994285714286</v>
      </c>
      <c r="J42" s="30">
        <v>530.83</v>
      </c>
      <c r="K42" s="19" t="s">
        <v>2225</v>
      </c>
      <c r="L42" s="19"/>
    </row>
    <row r="43" spans="1:12" ht="24" customHeight="1">
      <c r="A43" s="17">
        <v>40</v>
      </c>
      <c r="B43" s="18" t="s">
        <v>2294</v>
      </c>
      <c r="C43" s="19" t="s">
        <v>2295</v>
      </c>
      <c r="D43" s="20" t="s">
        <v>340</v>
      </c>
      <c r="E43" s="20" t="s">
        <v>341</v>
      </c>
      <c r="F43" s="21">
        <v>50000</v>
      </c>
      <c r="G43" s="22">
        <v>50000</v>
      </c>
      <c r="H43" s="23">
        <v>2.875</v>
      </c>
      <c r="I43" s="29">
        <v>90.999652173913</v>
      </c>
      <c r="J43" s="30">
        <v>436.04</v>
      </c>
      <c r="K43" s="19" t="s">
        <v>2225</v>
      </c>
      <c r="L43" s="19"/>
    </row>
    <row r="44" spans="1:12" ht="24" customHeight="1">
      <c r="A44" s="17">
        <v>41</v>
      </c>
      <c r="B44" s="18" t="s">
        <v>2296</v>
      </c>
      <c r="C44" s="19" t="s">
        <v>2237</v>
      </c>
      <c r="D44" s="20" t="s">
        <v>131</v>
      </c>
      <c r="E44" s="20" t="s">
        <v>132</v>
      </c>
      <c r="F44" s="21">
        <v>50000</v>
      </c>
      <c r="G44" s="22">
        <v>50000</v>
      </c>
      <c r="H44" s="23">
        <v>2.875</v>
      </c>
      <c r="I44" s="29">
        <v>90.999652173913</v>
      </c>
      <c r="J44" s="30">
        <v>436.04</v>
      </c>
      <c r="K44" s="19" t="s">
        <v>2225</v>
      </c>
      <c r="L44" s="19"/>
    </row>
    <row r="45" spans="1:12" ht="24" customHeight="1">
      <c r="A45" s="17">
        <v>42</v>
      </c>
      <c r="B45" s="18" t="s">
        <v>2297</v>
      </c>
      <c r="C45" s="19" t="s">
        <v>2237</v>
      </c>
      <c r="D45" s="20" t="s">
        <v>131</v>
      </c>
      <c r="E45" s="20" t="s">
        <v>132</v>
      </c>
      <c r="F45" s="21">
        <v>50000</v>
      </c>
      <c r="G45" s="22">
        <v>50000</v>
      </c>
      <c r="H45" s="23">
        <v>2.875</v>
      </c>
      <c r="I45" s="29">
        <v>90.999652173913</v>
      </c>
      <c r="J45" s="30">
        <v>436.04</v>
      </c>
      <c r="K45" s="19" t="s">
        <v>2225</v>
      </c>
      <c r="L45" s="19"/>
    </row>
    <row r="46" spans="1:12" ht="24" customHeight="1">
      <c r="A46" s="17">
        <v>43</v>
      </c>
      <c r="B46" s="18" t="s">
        <v>2298</v>
      </c>
      <c r="C46" s="19" t="s">
        <v>2299</v>
      </c>
      <c r="D46" s="20" t="s">
        <v>617</v>
      </c>
      <c r="E46" s="20" t="s">
        <v>618</v>
      </c>
      <c r="F46" s="21">
        <v>50000</v>
      </c>
      <c r="G46" s="22">
        <v>50000</v>
      </c>
      <c r="H46" s="23">
        <v>2.875</v>
      </c>
      <c r="I46" s="29">
        <v>90.999652173913</v>
      </c>
      <c r="J46" s="30">
        <v>436.04</v>
      </c>
      <c r="K46" s="19" t="s">
        <v>2225</v>
      </c>
      <c r="L46" s="19"/>
    </row>
    <row r="47" spans="1:12" ht="24" customHeight="1">
      <c r="A47" s="17">
        <v>44</v>
      </c>
      <c r="B47" s="18" t="s">
        <v>2300</v>
      </c>
      <c r="C47" s="19" t="s">
        <v>2243</v>
      </c>
      <c r="D47" s="20" t="s">
        <v>134</v>
      </c>
      <c r="E47" s="20" t="s">
        <v>949</v>
      </c>
      <c r="F47" s="21">
        <v>50000</v>
      </c>
      <c r="G47" s="22">
        <v>50000</v>
      </c>
      <c r="H47" s="23">
        <v>2.875</v>
      </c>
      <c r="I47" s="29">
        <v>90.999652173913</v>
      </c>
      <c r="J47" s="30">
        <v>436.04</v>
      </c>
      <c r="K47" s="19" t="s">
        <v>2225</v>
      </c>
      <c r="L47" s="19"/>
    </row>
    <row r="48" spans="1:12" ht="24" customHeight="1">
      <c r="A48" s="17">
        <v>45</v>
      </c>
      <c r="B48" s="18" t="s">
        <v>2301</v>
      </c>
      <c r="C48" s="19" t="s">
        <v>2228</v>
      </c>
      <c r="D48" s="20" t="s">
        <v>134</v>
      </c>
      <c r="E48" s="20" t="s">
        <v>135</v>
      </c>
      <c r="F48" s="21">
        <v>50000</v>
      </c>
      <c r="G48" s="22">
        <v>50000</v>
      </c>
      <c r="H48" s="23">
        <v>3.5</v>
      </c>
      <c r="I48" s="29">
        <v>90.9994285714286</v>
      </c>
      <c r="J48" s="30">
        <v>530.83</v>
      </c>
      <c r="K48" s="19" t="s">
        <v>2225</v>
      </c>
      <c r="L48" s="19"/>
    </row>
    <row r="49" spans="1:12" ht="24" customHeight="1">
      <c r="A49" s="17">
        <v>46</v>
      </c>
      <c r="B49" s="18" t="s">
        <v>2302</v>
      </c>
      <c r="C49" s="19" t="s">
        <v>2228</v>
      </c>
      <c r="D49" s="20" t="s">
        <v>134</v>
      </c>
      <c r="E49" s="20" t="s">
        <v>949</v>
      </c>
      <c r="F49" s="21">
        <v>50000</v>
      </c>
      <c r="G49" s="22">
        <v>50000</v>
      </c>
      <c r="H49" s="23">
        <v>2.875</v>
      </c>
      <c r="I49" s="29">
        <v>90.999652173913</v>
      </c>
      <c r="J49" s="30">
        <v>436.04</v>
      </c>
      <c r="K49" s="19" t="s">
        <v>2225</v>
      </c>
      <c r="L49" s="19"/>
    </row>
    <row r="50" spans="1:12" ht="24" customHeight="1">
      <c r="A50" s="17">
        <v>47</v>
      </c>
      <c r="B50" s="18" t="s">
        <v>2303</v>
      </c>
      <c r="C50" s="19" t="s">
        <v>2263</v>
      </c>
      <c r="D50" s="20" t="s">
        <v>134</v>
      </c>
      <c r="E50" s="20" t="s">
        <v>135</v>
      </c>
      <c r="F50" s="21">
        <v>50000</v>
      </c>
      <c r="G50" s="22">
        <v>50000</v>
      </c>
      <c r="H50" s="23">
        <v>3.5</v>
      </c>
      <c r="I50" s="29">
        <v>90.9994285714286</v>
      </c>
      <c r="J50" s="30">
        <v>530.83</v>
      </c>
      <c r="K50" s="19" t="s">
        <v>2225</v>
      </c>
      <c r="L50" s="19"/>
    </row>
    <row r="51" spans="1:12" ht="24" customHeight="1">
      <c r="A51" s="17">
        <v>48</v>
      </c>
      <c r="B51" s="18" t="s">
        <v>2304</v>
      </c>
      <c r="C51" s="19" t="s">
        <v>2305</v>
      </c>
      <c r="D51" s="20" t="s">
        <v>137</v>
      </c>
      <c r="E51" s="20" t="s">
        <v>252</v>
      </c>
      <c r="F51" s="21">
        <v>50000</v>
      </c>
      <c r="G51" s="22">
        <v>50000</v>
      </c>
      <c r="H51" s="23">
        <v>2.875</v>
      </c>
      <c r="I51" s="29">
        <v>90.999652173913</v>
      </c>
      <c r="J51" s="30">
        <v>436.04</v>
      </c>
      <c r="K51" s="19" t="s">
        <v>2225</v>
      </c>
      <c r="L51" s="19"/>
    </row>
    <row r="52" spans="1:12" ht="24" customHeight="1">
      <c r="A52" s="17">
        <v>49</v>
      </c>
      <c r="B52" s="18" t="s">
        <v>2306</v>
      </c>
      <c r="C52" s="19" t="s">
        <v>2295</v>
      </c>
      <c r="D52" s="20" t="s">
        <v>137</v>
      </c>
      <c r="E52" s="20" t="s">
        <v>252</v>
      </c>
      <c r="F52" s="21">
        <v>50000</v>
      </c>
      <c r="G52" s="22">
        <v>50000</v>
      </c>
      <c r="H52" s="23">
        <v>2.875</v>
      </c>
      <c r="I52" s="29">
        <v>90.999652173913</v>
      </c>
      <c r="J52" s="30">
        <v>436.04</v>
      </c>
      <c r="K52" s="19" t="s">
        <v>2225</v>
      </c>
      <c r="L52" s="19"/>
    </row>
    <row r="53" spans="1:12" ht="24" customHeight="1">
      <c r="A53" s="17">
        <v>50</v>
      </c>
      <c r="B53" s="18" t="s">
        <v>2307</v>
      </c>
      <c r="C53" s="19" t="s">
        <v>2308</v>
      </c>
      <c r="D53" s="20" t="s">
        <v>137</v>
      </c>
      <c r="E53" s="20" t="s">
        <v>252</v>
      </c>
      <c r="F53" s="21">
        <v>20000</v>
      </c>
      <c r="G53" s="22">
        <v>20000</v>
      </c>
      <c r="H53" s="23">
        <v>2.875</v>
      </c>
      <c r="I53" s="29">
        <v>91.00173913048</v>
      </c>
      <c r="J53" s="30">
        <v>174.42</v>
      </c>
      <c r="K53" s="19" t="s">
        <v>2225</v>
      </c>
      <c r="L53" s="19"/>
    </row>
    <row r="54" spans="1:12" ht="24" customHeight="1">
      <c r="A54" s="17">
        <v>51</v>
      </c>
      <c r="B54" s="18" t="s">
        <v>2309</v>
      </c>
      <c r="C54" s="19" t="s">
        <v>2230</v>
      </c>
      <c r="D54" s="20" t="s">
        <v>137</v>
      </c>
      <c r="E54" s="20" t="s">
        <v>252</v>
      </c>
      <c r="F54" s="21">
        <v>50000</v>
      </c>
      <c r="G54" s="22">
        <v>50000</v>
      </c>
      <c r="H54" s="23">
        <v>2.875</v>
      </c>
      <c r="I54" s="29">
        <v>90.999652173913</v>
      </c>
      <c r="J54" s="30">
        <v>436.04</v>
      </c>
      <c r="K54" s="19" t="s">
        <v>2225</v>
      </c>
      <c r="L54" s="19"/>
    </row>
    <row r="55" spans="1:12" ht="24" customHeight="1">
      <c r="A55" s="17">
        <v>52</v>
      </c>
      <c r="B55" s="18" t="s">
        <v>2310</v>
      </c>
      <c r="C55" s="19" t="s">
        <v>2311</v>
      </c>
      <c r="D55" s="20" t="s">
        <v>140</v>
      </c>
      <c r="E55" s="20" t="s">
        <v>141</v>
      </c>
      <c r="F55" s="21">
        <v>50000</v>
      </c>
      <c r="G55" s="22">
        <v>50000</v>
      </c>
      <c r="H55" s="23">
        <v>2.875</v>
      </c>
      <c r="I55" s="29">
        <v>90.999652173913</v>
      </c>
      <c r="J55" s="30">
        <v>436.04</v>
      </c>
      <c r="K55" s="19" t="s">
        <v>2225</v>
      </c>
      <c r="L55" s="19"/>
    </row>
    <row r="56" spans="1:12" ht="24" customHeight="1">
      <c r="A56" s="17">
        <v>53</v>
      </c>
      <c r="B56" s="18" t="s">
        <v>2312</v>
      </c>
      <c r="C56" s="19" t="s">
        <v>2252</v>
      </c>
      <c r="D56" s="20" t="s">
        <v>140</v>
      </c>
      <c r="E56" s="20" t="s">
        <v>141</v>
      </c>
      <c r="F56" s="21">
        <v>30000</v>
      </c>
      <c r="G56" s="22">
        <v>30000</v>
      </c>
      <c r="H56" s="23">
        <v>2.875</v>
      </c>
      <c r="I56" s="29">
        <v>91.00173913048</v>
      </c>
      <c r="J56" s="30">
        <v>261.63</v>
      </c>
      <c r="K56" s="19" t="s">
        <v>2225</v>
      </c>
      <c r="L56" s="19"/>
    </row>
    <row r="57" spans="1:12" ht="24" customHeight="1">
      <c r="A57" s="17">
        <v>54</v>
      </c>
      <c r="B57" s="18" t="s">
        <v>2313</v>
      </c>
      <c r="C57" s="19" t="s">
        <v>2237</v>
      </c>
      <c r="D57" s="20" t="s">
        <v>140</v>
      </c>
      <c r="E57" s="20" t="s">
        <v>141</v>
      </c>
      <c r="F57" s="21">
        <v>50000</v>
      </c>
      <c r="G57" s="22">
        <v>50000</v>
      </c>
      <c r="H57" s="23">
        <v>2.875</v>
      </c>
      <c r="I57" s="29">
        <v>90.999652173913</v>
      </c>
      <c r="J57" s="30">
        <v>436.04</v>
      </c>
      <c r="K57" s="19" t="s">
        <v>2225</v>
      </c>
      <c r="L57" s="19"/>
    </row>
    <row r="58" spans="1:12" ht="24" customHeight="1">
      <c r="A58" s="17">
        <v>55</v>
      </c>
      <c r="B58" s="18" t="s">
        <v>2314</v>
      </c>
      <c r="C58" s="19" t="s">
        <v>2228</v>
      </c>
      <c r="D58" s="20" t="s">
        <v>143</v>
      </c>
      <c r="E58" s="20" t="s">
        <v>1594</v>
      </c>
      <c r="F58" s="21">
        <v>50000</v>
      </c>
      <c r="G58" s="22">
        <v>50000</v>
      </c>
      <c r="H58" s="23">
        <v>3.5</v>
      </c>
      <c r="I58" s="29">
        <v>90</v>
      </c>
      <c r="J58" s="30">
        <v>525</v>
      </c>
      <c r="K58" s="19" t="s">
        <v>2225</v>
      </c>
      <c r="L58" s="19"/>
    </row>
    <row r="59" spans="1:12" ht="24" customHeight="1">
      <c r="A59" s="17">
        <v>56</v>
      </c>
      <c r="B59" s="18" t="s">
        <v>2315</v>
      </c>
      <c r="C59" s="19" t="s">
        <v>2230</v>
      </c>
      <c r="D59" s="20" t="s">
        <v>143</v>
      </c>
      <c r="E59" s="20" t="s">
        <v>144</v>
      </c>
      <c r="F59" s="21">
        <v>50000</v>
      </c>
      <c r="G59" s="22">
        <v>50000</v>
      </c>
      <c r="H59" s="23">
        <v>2.875</v>
      </c>
      <c r="I59" s="29">
        <v>90</v>
      </c>
      <c r="J59" s="30">
        <v>431.25</v>
      </c>
      <c r="K59" s="19" t="s">
        <v>2225</v>
      </c>
      <c r="L59" s="19"/>
    </row>
    <row r="60" spans="1:12" ht="24" customHeight="1">
      <c r="A60" s="17">
        <v>57</v>
      </c>
      <c r="B60" s="18" t="s">
        <v>2316</v>
      </c>
      <c r="C60" s="19" t="s">
        <v>2237</v>
      </c>
      <c r="D60" s="20" t="s">
        <v>143</v>
      </c>
      <c r="E60" s="20" t="s">
        <v>144</v>
      </c>
      <c r="F60" s="21">
        <v>50000</v>
      </c>
      <c r="G60" s="22">
        <v>50000</v>
      </c>
      <c r="H60" s="23">
        <v>2.875</v>
      </c>
      <c r="I60" s="29">
        <v>90</v>
      </c>
      <c r="J60" s="30">
        <v>431.25</v>
      </c>
      <c r="K60" s="19" t="s">
        <v>2225</v>
      </c>
      <c r="L60" s="19"/>
    </row>
    <row r="61" spans="1:12" ht="24" customHeight="1">
      <c r="A61" s="17">
        <v>58</v>
      </c>
      <c r="B61" s="18" t="s">
        <v>2317</v>
      </c>
      <c r="C61" s="19" t="s">
        <v>2230</v>
      </c>
      <c r="D61" s="20" t="s">
        <v>623</v>
      </c>
      <c r="E61" s="20" t="s">
        <v>624</v>
      </c>
      <c r="F61" s="21">
        <v>50000</v>
      </c>
      <c r="G61" s="22">
        <v>50000</v>
      </c>
      <c r="H61" s="23">
        <v>2.875</v>
      </c>
      <c r="I61" s="29">
        <v>89.0007826087</v>
      </c>
      <c r="J61" s="30">
        <v>426.46</v>
      </c>
      <c r="K61" s="19" t="s">
        <v>2225</v>
      </c>
      <c r="L61" s="19"/>
    </row>
    <row r="62" spans="1:12" ht="24" customHeight="1">
      <c r="A62" s="17">
        <v>59</v>
      </c>
      <c r="B62" s="18" t="s">
        <v>2318</v>
      </c>
      <c r="C62" s="19" t="s">
        <v>2228</v>
      </c>
      <c r="D62" s="20" t="s">
        <v>623</v>
      </c>
      <c r="E62" s="20" t="s">
        <v>624</v>
      </c>
      <c r="F62" s="21">
        <v>50000</v>
      </c>
      <c r="G62" s="22">
        <v>50000</v>
      </c>
      <c r="H62" s="23">
        <v>2.875</v>
      </c>
      <c r="I62" s="29">
        <v>89.0007826087</v>
      </c>
      <c r="J62" s="30">
        <v>426.46</v>
      </c>
      <c r="K62" s="19" t="s">
        <v>2225</v>
      </c>
      <c r="L62" s="19"/>
    </row>
    <row r="63" spans="1:12" ht="24" customHeight="1">
      <c r="A63" s="17">
        <v>60</v>
      </c>
      <c r="B63" s="18" t="s">
        <v>2319</v>
      </c>
      <c r="C63" s="19" t="s">
        <v>2230</v>
      </c>
      <c r="D63" s="20" t="s">
        <v>441</v>
      </c>
      <c r="E63" s="20" t="s">
        <v>762</v>
      </c>
      <c r="F63" s="21">
        <v>50000</v>
      </c>
      <c r="G63" s="22">
        <v>50000</v>
      </c>
      <c r="H63" s="23">
        <v>2.875</v>
      </c>
      <c r="I63" s="29">
        <v>87.00104782609</v>
      </c>
      <c r="J63" s="30">
        <v>416.88</v>
      </c>
      <c r="K63" s="19" t="s">
        <v>2225</v>
      </c>
      <c r="L63" s="19"/>
    </row>
    <row r="64" spans="1:12" ht="24" customHeight="1">
      <c r="A64" s="17">
        <v>61</v>
      </c>
      <c r="B64" s="18" t="s">
        <v>2320</v>
      </c>
      <c r="C64" s="19" t="s">
        <v>2247</v>
      </c>
      <c r="D64" s="20" t="s">
        <v>441</v>
      </c>
      <c r="E64" s="20" t="s">
        <v>762</v>
      </c>
      <c r="F64" s="21">
        <v>50000</v>
      </c>
      <c r="G64" s="22">
        <v>50000</v>
      </c>
      <c r="H64" s="23">
        <v>2.875</v>
      </c>
      <c r="I64" s="29">
        <v>87.00104782609</v>
      </c>
      <c r="J64" s="30">
        <v>416.88</v>
      </c>
      <c r="K64" s="19" t="s">
        <v>2225</v>
      </c>
      <c r="L64" s="19"/>
    </row>
    <row r="65" spans="1:12" ht="24" customHeight="1">
      <c r="A65" s="17">
        <v>62</v>
      </c>
      <c r="B65" s="18" t="s">
        <v>2321</v>
      </c>
      <c r="C65" s="19" t="s">
        <v>2263</v>
      </c>
      <c r="D65" s="20" t="s">
        <v>354</v>
      </c>
      <c r="E65" s="20" t="s">
        <v>357</v>
      </c>
      <c r="F65" s="21">
        <v>50000</v>
      </c>
      <c r="G65" s="22">
        <v>50000</v>
      </c>
      <c r="H65" s="23">
        <v>2.875</v>
      </c>
      <c r="I65" s="29">
        <v>84</v>
      </c>
      <c r="J65" s="30">
        <v>402.5</v>
      </c>
      <c r="K65" s="19" t="s">
        <v>2225</v>
      </c>
      <c r="L65" s="19"/>
    </row>
    <row r="66" spans="1:12" ht="24" customHeight="1">
      <c r="A66" s="17" t="s">
        <v>170</v>
      </c>
      <c r="B66" s="18" t="s">
        <v>2322</v>
      </c>
      <c r="C66" s="19"/>
      <c r="D66" s="31"/>
      <c r="E66" s="32"/>
      <c r="F66" s="21">
        <f>SUM(F4:F65)</f>
        <v>2930000</v>
      </c>
      <c r="G66" s="22">
        <f>SUM(G4:G65)</f>
        <v>2830000</v>
      </c>
      <c r="H66" s="23"/>
      <c r="I66" s="29"/>
      <c r="J66" s="30">
        <f>SUM(J4:J65)</f>
        <v>28299.41</v>
      </c>
      <c r="K66" s="47"/>
      <c r="L66" s="47"/>
    </row>
    <row r="67" ht="21.75" customHeight="1"/>
    <row r="68" spans="1:12" ht="24" customHeight="1">
      <c r="A68" s="8" t="s">
        <v>2323</v>
      </c>
      <c r="B68" s="8"/>
      <c r="C68" s="8"/>
      <c r="D68" s="9"/>
      <c r="E68" s="9"/>
      <c r="F68" s="9"/>
      <c r="G68" s="10"/>
      <c r="H68" s="11"/>
      <c r="I68" s="25"/>
      <c r="J68" s="26"/>
      <c r="K68" s="9" t="s">
        <v>3</v>
      </c>
      <c r="L68" s="9"/>
    </row>
    <row r="69" spans="1:12" ht="24" customHeight="1">
      <c r="A69" s="12" t="s">
        <v>4</v>
      </c>
      <c r="B69" s="12" t="s">
        <v>5</v>
      </c>
      <c r="C69" s="13" t="s">
        <v>6</v>
      </c>
      <c r="D69" s="14" t="s">
        <v>7</v>
      </c>
      <c r="E69" s="12" t="s">
        <v>8</v>
      </c>
      <c r="F69" s="12" t="s">
        <v>364</v>
      </c>
      <c r="G69" s="15" t="s">
        <v>365</v>
      </c>
      <c r="H69" s="16" t="s">
        <v>2164</v>
      </c>
      <c r="I69" s="27" t="s">
        <v>12</v>
      </c>
      <c r="J69" s="28" t="s">
        <v>13</v>
      </c>
      <c r="K69" s="12" t="s">
        <v>14</v>
      </c>
      <c r="L69" s="28" t="s">
        <v>15</v>
      </c>
    </row>
    <row r="70" spans="1:12" ht="24" customHeight="1">
      <c r="A70" s="17">
        <v>1</v>
      </c>
      <c r="B70" s="18" t="s">
        <v>2324</v>
      </c>
      <c r="C70" s="33" t="s">
        <v>2325</v>
      </c>
      <c r="D70" s="20" t="s">
        <v>449</v>
      </c>
      <c r="E70" s="20" t="s">
        <v>452</v>
      </c>
      <c r="F70" s="34">
        <v>25000</v>
      </c>
      <c r="G70" s="22">
        <v>0</v>
      </c>
      <c r="H70" s="23">
        <v>3.041667</v>
      </c>
      <c r="I70" s="29">
        <v>25.00076438779</v>
      </c>
      <c r="J70" s="30">
        <v>63.37</v>
      </c>
      <c r="K70" s="19" t="s">
        <v>2326</v>
      </c>
      <c r="L70" s="19"/>
    </row>
    <row r="71" spans="1:12" ht="24" customHeight="1">
      <c r="A71" s="17">
        <v>2</v>
      </c>
      <c r="B71" s="18" t="s">
        <v>2327</v>
      </c>
      <c r="C71" s="33" t="s">
        <v>2328</v>
      </c>
      <c r="D71" s="20" t="s">
        <v>2329</v>
      </c>
      <c r="E71" s="20" t="s">
        <v>1745</v>
      </c>
      <c r="F71" s="34">
        <v>50000</v>
      </c>
      <c r="G71" s="22">
        <v>0</v>
      </c>
      <c r="H71" s="23">
        <v>3.041667</v>
      </c>
      <c r="I71" s="29">
        <v>60.0006509588328</v>
      </c>
      <c r="J71" s="30">
        <v>304.17</v>
      </c>
      <c r="K71" s="19" t="s">
        <v>2326</v>
      </c>
      <c r="L71" s="19"/>
    </row>
    <row r="72" spans="1:12" ht="24" customHeight="1">
      <c r="A72" s="17">
        <v>3</v>
      </c>
      <c r="B72" s="18" t="s">
        <v>2330</v>
      </c>
      <c r="C72" s="33" t="s">
        <v>2331</v>
      </c>
      <c r="D72" s="20" t="s">
        <v>1541</v>
      </c>
      <c r="E72" s="20" t="s">
        <v>646</v>
      </c>
      <c r="F72" s="34">
        <v>50000</v>
      </c>
      <c r="G72" s="22">
        <v>0</v>
      </c>
      <c r="H72" s="23">
        <v>3.041667</v>
      </c>
      <c r="I72" s="29">
        <v>67.9995541918297</v>
      </c>
      <c r="J72" s="30">
        <v>4.72</v>
      </c>
      <c r="K72" s="19" t="s">
        <v>2326</v>
      </c>
      <c r="L72" s="19"/>
    </row>
    <row r="73" spans="1:12" ht="24" customHeight="1">
      <c r="A73" s="17">
        <v>4</v>
      </c>
      <c r="B73" s="18" t="s">
        <v>2332</v>
      </c>
      <c r="C73" s="33" t="s">
        <v>2333</v>
      </c>
      <c r="D73" s="20" t="s">
        <v>1558</v>
      </c>
      <c r="E73" s="20" t="s">
        <v>2334</v>
      </c>
      <c r="F73" s="34">
        <v>20000</v>
      </c>
      <c r="G73" s="22">
        <v>20000</v>
      </c>
      <c r="H73" s="23">
        <v>3.041667</v>
      </c>
      <c r="I73" s="29">
        <v>91.0010859176892</v>
      </c>
      <c r="J73" s="30">
        <v>184.53</v>
      </c>
      <c r="K73" s="19" t="s">
        <v>2326</v>
      </c>
      <c r="L73" s="19"/>
    </row>
    <row r="74" spans="1:12" ht="24" customHeight="1">
      <c r="A74" s="17">
        <v>5</v>
      </c>
      <c r="B74" s="18" t="s">
        <v>2335</v>
      </c>
      <c r="C74" s="33" t="s">
        <v>2328</v>
      </c>
      <c r="D74" s="20" t="s">
        <v>883</v>
      </c>
      <c r="E74" s="20" t="s">
        <v>2336</v>
      </c>
      <c r="F74" s="34">
        <v>46000</v>
      </c>
      <c r="G74" s="22">
        <v>46000</v>
      </c>
      <c r="H74" s="23">
        <v>3.041667</v>
      </c>
      <c r="I74" s="29">
        <v>90.9991561978292</v>
      </c>
      <c r="J74" s="30">
        <v>424.41</v>
      </c>
      <c r="K74" s="19" t="s">
        <v>2326</v>
      </c>
      <c r="L74" s="19"/>
    </row>
    <row r="75" spans="1:12" ht="24" customHeight="1">
      <c r="A75" s="17">
        <v>6</v>
      </c>
      <c r="B75" s="18" t="s">
        <v>2337</v>
      </c>
      <c r="C75" s="33" t="s">
        <v>2325</v>
      </c>
      <c r="D75" s="20" t="s">
        <v>1723</v>
      </c>
      <c r="E75" s="20" t="s">
        <v>2062</v>
      </c>
      <c r="F75" s="34">
        <v>50000</v>
      </c>
      <c r="G75" s="22">
        <v>50000</v>
      </c>
      <c r="H75" s="23">
        <v>3.5</v>
      </c>
      <c r="I75" s="29">
        <v>90.9994285714286</v>
      </c>
      <c r="J75" s="30">
        <v>530.83</v>
      </c>
      <c r="K75" s="19" t="s">
        <v>2326</v>
      </c>
      <c r="L75" s="19"/>
    </row>
    <row r="76" spans="1:12" ht="24" customHeight="1">
      <c r="A76" s="17">
        <v>7</v>
      </c>
      <c r="B76" s="18" t="s">
        <v>2338</v>
      </c>
      <c r="C76" s="33" t="s">
        <v>2325</v>
      </c>
      <c r="D76" s="20" t="s">
        <v>97</v>
      </c>
      <c r="E76" s="20" t="s">
        <v>2068</v>
      </c>
      <c r="F76" s="34">
        <v>50000</v>
      </c>
      <c r="G76" s="22">
        <v>50000</v>
      </c>
      <c r="H76" s="23">
        <v>3.5</v>
      </c>
      <c r="I76" s="29">
        <v>90.9994285714286</v>
      </c>
      <c r="J76" s="30">
        <v>530.83</v>
      </c>
      <c r="K76" s="19" t="s">
        <v>2326</v>
      </c>
      <c r="L76" s="19"/>
    </row>
    <row r="77" spans="1:12" ht="24" customHeight="1">
      <c r="A77" s="17">
        <v>8</v>
      </c>
      <c r="B77" s="18" t="s">
        <v>2339</v>
      </c>
      <c r="C77" s="33" t="s">
        <v>2340</v>
      </c>
      <c r="D77" s="20" t="s">
        <v>601</v>
      </c>
      <c r="E77" s="20" t="s">
        <v>2006</v>
      </c>
      <c r="F77" s="34">
        <v>40000</v>
      </c>
      <c r="G77" s="22">
        <v>40000</v>
      </c>
      <c r="H77" s="23">
        <v>3.5</v>
      </c>
      <c r="I77" s="29">
        <v>91.0007142857143</v>
      </c>
      <c r="J77" s="30">
        <v>424.67</v>
      </c>
      <c r="K77" s="19" t="s">
        <v>2326</v>
      </c>
      <c r="L77" s="19"/>
    </row>
    <row r="78" spans="1:12" ht="24" customHeight="1">
      <c r="A78" s="17">
        <v>9</v>
      </c>
      <c r="B78" s="18" t="s">
        <v>2341</v>
      </c>
      <c r="C78" s="33" t="s">
        <v>2342</v>
      </c>
      <c r="D78" s="20" t="s">
        <v>246</v>
      </c>
      <c r="E78" s="20" t="s">
        <v>426</v>
      </c>
      <c r="F78" s="34">
        <v>50000</v>
      </c>
      <c r="G78" s="22">
        <v>50000</v>
      </c>
      <c r="H78" s="23">
        <v>3.5</v>
      </c>
      <c r="I78" s="29">
        <v>90.9994285714286</v>
      </c>
      <c r="J78" s="30">
        <v>530.83</v>
      </c>
      <c r="K78" s="19" t="s">
        <v>2326</v>
      </c>
      <c r="L78" s="19"/>
    </row>
    <row r="79" spans="1:12" ht="24" customHeight="1">
      <c r="A79" s="17">
        <v>10</v>
      </c>
      <c r="B79" s="18" t="s">
        <v>2343</v>
      </c>
      <c r="C79" s="33" t="s">
        <v>2344</v>
      </c>
      <c r="D79" s="20" t="s">
        <v>343</v>
      </c>
      <c r="E79" s="20" t="s">
        <v>344</v>
      </c>
      <c r="F79" s="34">
        <v>20000</v>
      </c>
      <c r="G79" s="22">
        <v>20000</v>
      </c>
      <c r="H79" s="23">
        <v>2.875</v>
      </c>
      <c r="I79" s="29">
        <v>91.00173913048</v>
      </c>
      <c r="J79" s="30">
        <v>174.42</v>
      </c>
      <c r="K79" s="19" t="s">
        <v>2326</v>
      </c>
      <c r="L79" s="19"/>
    </row>
    <row r="80" spans="1:12" ht="24" customHeight="1">
      <c r="A80" s="17">
        <v>11</v>
      </c>
      <c r="B80" s="18" t="s">
        <v>2345</v>
      </c>
      <c r="C80" s="33" t="s">
        <v>2333</v>
      </c>
      <c r="D80" s="20" t="s">
        <v>441</v>
      </c>
      <c r="E80" s="20" t="s">
        <v>762</v>
      </c>
      <c r="F80" s="34">
        <v>20000</v>
      </c>
      <c r="G80" s="22">
        <v>20000</v>
      </c>
      <c r="H80" s="23">
        <v>2.875</v>
      </c>
      <c r="I80" s="29">
        <v>87</v>
      </c>
      <c r="J80" s="30">
        <v>166.75</v>
      </c>
      <c r="K80" s="19" t="s">
        <v>2326</v>
      </c>
      <c r="L80" s="19"/>
    </row>
    <row r="81" spans="1:12" ht="24" customHeight="1">
      <c r="A81" s="17">
        <v>12</v>
      </c>
      <c r="B81" s="18" t="s">
        <v>2346</v>
      </c>
      <c r="C81" s="33" t="s">
        <v>2331</v>
      </c>
      <c r="D81" s="31" t="s">
        <v>1803</v>
      </c>
      <c r="E81" s="32" t="s">
        <v>1804</v>
      </c>
      <c r="F81" s="21">
        <v>40000</v>
      </c>
      <c r="G81" s="22">
        <v>40000</v>
      </c>
      <c r="H81" s="23">
        <v>2.875</v>
      </c>
      <c r="I81" s="29">
        <v>57</v>
      </c>
      <c r="J81" s="30">
        <v>218.5</v>
      </c>
      <c r="K81" s="19" t="s">
        <v>2326</v>
      </c>
      <c r="L81" s="19"/>
    </row>
    <row r="82" spans="1:12" ht="24" customHeight="1">
      <c r="A82" s="17">
        <v>13</v>
      </c>
      <c r="B82" s="18" t="s">
        <v>2347</v>
      </c>
      <c r="C82" s="33" t="s">
        <v>2325</v>
      </c>
      <c r="D82" s="31" t="s">
        <v>1803</v>
      </c>
      <c r="E82" s="32" t="s">
        <v>1804</v>
      </c>
      <c r="F82" s="21">
        <v>50000</v>
      </c>
      <c r="G82" s="22">
        <v>50000</v>
      </c>
      <c r="H82" s="23">
        <v>2.875</v>
      </c>
      <c r="I82" s="29">
        <v>57.00104782609</v>
      </c>
      <c r="J82" s="30">
        <v>273.13</v>
      </c>
      <c r="K82" s="19" t="s">
        <v>2326</v>
      </c>
      <c r="L82" s="19"/>
    </row>
    <row r="83" spans="1:12" ht="24" customHeight="1">
      <c r="A83" s="17">
        <v>14</v>
      </c>
      <c r="B83" s="18" t="s">
        <v>2348</v>
      </c>
      <c r="C83" s="33" t="s">
        <v>2349</v>
      </c>
      <c r="D83" s="31" t="s">
        <v>2350</v>
      </c>
      <c r="E83" s="32" t="s">
        <v>2351</v>
      </c>
      <c r="F83" s="21">
        <v>30000</v>
      </c>
      <c r="G83" s="22">
        <v>30000</v>
      </c>
      <c r="H83" s="23">
        <v>2.875</v>
      </c>
      <c r="I83" s="29">
        <v>56</v>
      </c>
      <c r="J83" s="30">
        <v>161</v>
      </c>
      <c r="K83" s="19" t="s">
        <v>2326</v>
      </c>
      <c r="L83" s="19"/>
    </row>
    <row r="84" spans="1:12" ht="24" customHeight="1">
      <c r="A84" s="17">
        <v>15</v>
      </c>
      <c r="B84" s="18" t="s">
        <v>2324</v>
      </c>
      <c r="C84" s="33" t="s">
        <v>2325</v>
      </c>
      <c r="D84" s="31" t="s">
        <v>160</v>
      </c>
      <c r="E84" s="32" t="s">
        <v>161</v>
      </c>
      <c r="F84" s="21">
        <v>30000</v>
      </c>
      <c r="G84" s="22">
        <v>30000</v>
      </c>
      <c r="H84" s="23">
        <v>2.875</v>
      </c>
      <c r="I84" s="29">
        <v>55.00173913048</v>
      </c>
      <c r="J84" s="30">
        <v>158.13</v>
      </c>
      <c r="K84" s="19" t="s">
        <v>2326</v>
      </c>
      <c r="L84" s="19"/>
    </row>
    <row r="85" spans="1:12" ht="24" customHeight="1">
      <c r="A85" s="17">
        <v>16</v>
      </c>
      <c r="B85" s="18" t="s">
        <v>2352</v>
      </c>
      <c r="C85" s="33" t="s">
        <v>2331</v>
      </c>
      <c r="D85" s="31" t="s">
        <v>160</v>
      </c>
      <c r="E85" s="32" t="s">
        <v>161</v>
      </c>
      <c r="F85" s="21">
        <v>40000</v>
      </c>
      <c r="G85" s="22">
        <v>40000</v>
      </c>
      <c r="H85" s="23">
        <v>2.875</v>
      </c>
      <c r="I85" s="29">
        <v>54.99913047826</v>
      </c>
      <c r="J85" s="30">
        <v>210.83</v>
      </c>
      <c r="K85" s="19" t="s">
        <v>2326</v>
      </c>
      <c r="L85" s="19"/>
    </row>
    <row r="86" spans="1:12" ht="24" customHeight="1">
      <c r="A86" s="17">
        <v>17</v>
      </c>
      <c r="B86" s="18" t="s">
        <v>2330</v>
      </c>
      <c r="C86" s="33" t="s">
        <v>2331</v>
      </c>
      <c r="D86" s="31" t="s">
        <v>2353</v>
      </c>
      <c r="E86" s="32" t="s">
        <v>2354</v>
      </c>
      <c r="F86" s="21">
        <v>50000</v>
      </c>
      <c r="G86" s="22">
        <v>50000</v>
      </c>
      <c r="H86" s="23">
        <v>3.083333</v>
      </c>
      <c r="I86" s="29">
        <v>9.00000097297308</v>
      </c>
      <c r="J86" s="30">
        <v>46.25</v>
      </c>
      <c r="K86" s="19" t="s">
        <v>2326</v>
      </c>
      <c r="L86" s="19"/>
    </row>
    <row r="87" spans="1:12" ht="24" customHeight="1">
      <c r="A87" s="17">
        <v>18</v>
      </c>
      <c r="B87" s="18" t="s">
        <v>2355</v>
      </c>
      <c r="C87" s="33" t="s">
        <v>2325</v>
      </c>
      <c r="D87" s="31" t="s">
        <v>654</v>
      </c>
      <c r="E87" s="32" t="s">
        <v>2356</v>
      </c>
      <c r="F87" s="21">
        <v>50000</v>
      </c>
      <c r="G87" s="22">
        <v>50000</v>
      </c>
      <c r="H87" s="23">
        <v>3.291667</v>
      </c>
      <c r="I87" s="29">
        <v>8.00020172149856</v>
      </c>
      <c r="J87" s="30">
        <v>43.89</v>
      </c>
      <c r="K87" s="19" t="s">
        <v>2326</v>
      </c>
      <c r="L87" s="19"/>
    </row>
    <row r="88" spans="1:12" ht="24" customHeight="1">
      <c r="A88" s="17">
        <v>19</v>
      </c>
      <c r="B88" s="18" t="s">
        <v>210</v>
      </c>
      <c r="C88" s="33" t="s">
        <v>2331</v>
      </c>
      <c r="D88" s="31" t="s">
        <v>654</v>
      </c>
      <c r="E88" s="32" t="s">
        <v>2356</v>
      </c>
      <c r="F88" s="21">
        <v>49000</v>
      </c>
      <c r="G88" s="22">
        <v>49000</v>
      </c>
      <c r="H88" s="23">
        <v>3.291667</v>
      </c>
      <c r="I88" s="29">
        <v>7.99979252494997</v>
      </c>
      <c r="J88" s="30">
        <v>43.01</v>
      </c>
      <c r="K88" s="19" t="s">
        <v>2326</v>
      </c>
      <c r="L88" s="19"/>
    </row>
    <row r="89" spans="1:12" ht="24" customHeight="1">
      <c r="A89" s="17" t="s">
        <v>170</v>
      </c>
      <c r="B89" s="18" t="s">
        <v>2146</v>
      </c>
      <c r="C89" s="19"/>
      <c r="D89" s="31"/>
      <c r="E89" s="32"/>
      <c r="F89" s="21">
        <f>SUM(F70:F88)</f>
        <v>760000</v>
      </c>
      <c r="G89" s="22">
        <f>SUM(G70:G88)</f>
        <v>635000</v>
      </c>
      <c r="H89" s="23"/>
      <c r="I89" s="29"/>
      <c r="J89" s="30">
        <f>SUM(J70:J88)</f>
        <v>4494.27</v>
      </c>
      <c r="K89" s="19"/>
      <c r="L89" s="19"/>
    </row>
    <row r="90" spans="1:12" ht="24" customHeight="1">
      <c r="A90" s="35"/>
      <c r="B90" s="36"/>
      <c r="C90" s="37"/>
      <c r="D90" s="38"/>
      <c r="E90" s="39"/>
      <c r="F90" s="40"/>
      <c r="G90" s="41"/>
      <c r="H90" s="42"/>
      <c r="I90" s="48"/>
      <c r="J90" s="49"/>
      <c r="K90" s="49"/>
      <c r="L90" s="49"/>
    </row>
    <row r="91" spans="1:12" ht="24" customHeight="1">
      <c r="A91" s="43" t="s">
        <v>2357</v>
      </c>
      <c r="B91" s="43"/>
      <c r="C91" s="43"/>
      <c r="D91" s="44"/>
      <c r="E91" s="44"/>
      <c r="F91" s="44"/>
      <c r="G91" s="45"/>
      <c r="H91" s="46"/>
      <c r="I91" s="50"/>
      <c r="J91" s="51"/>
      <c r="K91" s="44" t="s">
        <v>3</v>
      </c>
      <c r="L91" s="44"/>
    </row>
    <row r="92" spans="1:12" ht="24" customHeight="1">
      <c r="A92" s="12" t="s">
        <v>4</v>
      </c>
      <c r="B92" s="12" t="s">
        <v>5</v>
      </c>
      <c r="C92" s="13" t="s">
        <v>6</v>
      </c>
      <c r="D92" s="14" t="s">
        <v>7</v>
      </c>
      <c r="E92" s="12" t="s">
        <v>8</v>
      </c>
      <c r="F92" s="12" t="s">
        <v>364</v>
      </c>
      <c r="G92" s="15" t="s">
        <v>365</v>
      </c>
      <c r="H92" s="16" t="s">
        <v>2164</v>
      </c>
      <c r="I92" s="27" t="s">
        <v>12</v>
      </c>
      <c r="J92" s="28" t="s">
        <v>13</v>
      </c>
      <c r="K92" s="12" t="s">
        <v>14</v>
      </c>
      <c r="L92" s="28" t="s">
        <v>15</v>
      </c>
    </row>
    <row r="93" spans="1:12" ht="24" customHeight="1">
      <c r="A93" s="17">
        <v>1</v>
      </c>
      <c r="B93" s="18" t="s">
        <v>2358</v>
      </c>
      <c r="C93" s="19" t="s">
        <v>2359</v>
      </c>
      <c r="D93" s="20" t="s">
        <v>68</v>
      </c>
      <c r="E93" s="20" t="s">
        <v>69</v>
      </c>
      <c r="F93" s="34">
        <v>50000</v>
      </c>
      <c r="G93" s="22">
        <v>50000</v>
      </c>
      <c r="H93" s="23">
        <v>2.958333</v>
      </c>
      <c r="I93" s="29">
        <v>90.9998975774533</v>
      </c>
      <c r="J93" s="30">
        <v>448.68</v>
      </c>
      <c r="K93" s="19" t="s">
        <v>2360</v>
      </c>
      <c r="L93" s="19"/>
    </row>
    <row r="94" spans="1:12" ht="24" customHeight="1">
      <c r="A94" s="17">
        <v>2</v>
      </c>
      <c r="B94" s="18" t="s">
        <v>2361</v>
      </c>
      <c r="C94" s="19" t="s">
        <v>2359</v>
      </c>
      <c r="D94" s="20" t="s">
        <v>68</v>
      </c>
      <c r="E94" s="20" t="s">
        <v>1143</v>
      </c>
      <c r="F94" s="34">
        <v>50000</v>
      </c>
      <c r="G94" s="22">
        <v>50000</v>
      </c>
      <c r="H94" s="23">
        <v>2.958333</v>
      </c>
      <c r="I94" s="29">
        <v>90.9998975774533</v>
      </c>
      <c r="J94" s="30">
        <v>448.68</v>
      </c>
      <c r="K94" s="19" t="s">
        <v>2360</v>
      </c>
      <c r="L94" s="19"/>
    </row>
    <row r="95" spans="1:12" ht="24" customHeight="1">
      <c r="A95" s="17">
        <v>3</v>
      </c>
      <c r="B95" s="18" t="s">
        <v>2362</v>
      </c>
      <c r="C95" s="19" t="s">
        <v>2363</v>
      </c>
      <c r="D95" s="20" t="s">
        <v>913</v>
      </c>
      <c r="E95" s="20" t="s">
        <v>1205</v>
      </c>
      <c r="F95" s="34">
        <v>50000</v>
      </c>
      <c r="G95" s="22">
        <v>50000</v>
      </c>
      <c r="H95" s="23">
        <v>2.875</v>
      </c>
      <c r="I95" s="29">
        <v>90.999652173913</v>
      </c>
      <c r="J95" s="30">
        <v>436.04</v>
      </c>
      <c r="K95" s="19" t="s">
        <v>2360</v>
      </c>
      <c r="L95" s="19"/>
    </row>
    <row r="96" spans="1:12" ht="24" customHeight="1">
      <c r="A96" s="17">
        <v>4</v>
      </c>
      <c r="B96" s="18" t="s">
        <v>2364</v>
      </c>
      <c r="C96" s="19" t="s">
        <v>2365</v>
      </c>
      <c r="D96" s="20" t="s">
        <v>310</v>
      </c>
      <c r="E96" s="20" t="s">
        <v>311</v>
      </c>
      <c r="F96" s="34">
        <v>50000</v>
      </c>
      <c r="G96" s="22">
        <v>50000</v>
      </c>
      <c r="H96" s="23">
        <v>2.875</v>
      </c>
      <c r="I96" s="29">
        <v>90.999652173913</v>
      </c>
      <c r="J96" s="30">
        <v>436.04</v>
      </c>
      <c r="K96" s="19" t="s">
        <v>2360</v>
      </c>
      <c r="L96" s="19"/>
    </row>
    <row r="97" spans="1:12" ht="24" customHeight="1">
      <c r="A97" s="17">
        <v>5</v>
      </c>
      <c r="B97" s="18" t="s">
        <v>2366</v>
      </c>
      <c r="C97" s="19" t="s">
        <v>2367</v>
      </c>
      <c r="D97" s="20" t="s">
        <v>1723</v>
      </c>
      <c r="E97" s="20" t="s">
        <v>1229</v>
      </c>
      <c r="F97" s="34">
        <v>50000</v>
      </c>
      <c r="G97" s="22">
        <v>50000</v>
      </c>
      <c r="H97" s="23">
        <v>2.875</v>
      </c>
      <c r="I97" s="29">
        <v>90.999652173913</v>
      </c>
      <c r="J97" s="30">
        <v>436.04</v>
      </c>
      <c r="K97" s="19" t="s">
        <v>2360</v>
      </c>
      <c r="L97" s="19"/>
    </row>
    <row r="98" spans="1:12" ht="24" customHeight="1">
      <c r="A98" s="17">
        <v>6</v>
      </c>
      <c r="B98" s="18" t="s">
        <v>2368</v>
      </c>
      <c r="C98" s="19" t="s">
        <v>2363</v>
      </c>
      <c r="D98" s="20" t="s">
        <v>101</v>
      </c>
      <c r="E98" s="20" t="s">
        <v>102</v>
      </c>
      <c r="F98" s="34">
        <v>50000</v>
      </c>
      <c r="G98" s="22">
        <v>50000</v>
      </c>
      <c r="H98" s="23">
        <v>2.875</v>
      </c>
      <c r="I98" s="29">
        <v>90.999652173913</v>
      </c>
      <c r="J98" s="30">
        <v>436.04</v>
      </c>
      <c r="K98" s="19" t="s">
        <v>2360</v>
      </c>
      <c r="L98" s="19"/>
    </row>
    <row r="99" spans="1:12" ht="24" customHeight="1">
      <c r="A99" s="17">
        <v>7</v>
      </c>
      <c r="B99" s="18" t="s">
        <v>2369</v>
      </c>
      <c r="C99" s="19" t="s">
        <v>2363</v>
      </c>
      <c r="D99" s="20" t="s">
        <v>633</v>
      </c>
      <c r="E99" s="20" t="s">
        <v>634</v>
      </c>
      <c r="F99" s="21">
        <v>50000</v>
      </c>
      <c r="G99" s="22">
        <v>50000</v>
      </c>
      <c r="H99" s="23">
        <v>2.875</v>
      </c>
      <c r="I99" s="29">
        <v>51.00104782609</v>
      </c>
      <c r="J99" s="30">
        <v>244.38</v>
      </c>
      <c r="K99" s="19" t="s">
        <v>2360</v>
      </c>
      <c r="L99" s="19"/>
    </row>
    <row r="100" spans="1:12" ht="24" customHeight="1">
      <c r="A100" s="17" t="s">
        <v>170</v>
      </c>
      <c r="B100" s="18" t="s">
        <v>2161</v>
      </c>
      <c r="C100" s="19"/>
      <c r="D100" s="31"/>
      <c r="E100" s="32"/>
      <c r="F100" s="21">
        <f>SUM(F93:F99)</f>
        <v>350000</v>
      </c>
      <c r="G100" s="22">
        <f>SUM(G93:G99)</f>
        <v>350000</v>
      </c>
      <c r="H100" s="23"/>
      <c r="I100" s="29"/>
      <c r="J100" s="30">
        <f>SUM(J93:J99)</f>
        <v>2885.9</v>
      </c>
      <c r="K100" s="52"/>
      <c r="L100" s="53"/>
    </row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</sheetData>
  <sheetProtection/>
  <mergeCells count="10">
    <mergeCell ref="A1:L1"/>
    <mergeCell ref="A2:C2"/>
    <mergeCell ref="D2:F2"/>
    <mergeCell ref="K2:L2"/>
    <mergeCell ref="A68:C68"/>
    <mergeCell ref="D68:F68"/>
    <mergeCell ref="K68:L68"/>
    <mergeCell ref="A91:C91"/>
    <mergeCell ref="D91:F91"/>
    <mergeCell ref="K91:L91"/>
  </mergeCells>
  <printOptions horizontalCentered="1"/>
  <pageMargins left="0.354330708661417" right="0.354330708661417" top="0.78740157480315" bottom="0.78740157480315" header="0.511811023622047" footer="0.4724409448818899"/>
  <pageSetup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大型食肉宠物</cp:lastModifiedBy>
  <cp:lastPrinted>2021-12-28T02:49:00Z</cp:lastPrinted>
  <dcterms:created xsi:type="dcterms:W3CDTF">2019-03-18T02:27:00Z</dcterms:created>
  <dcterms:modified xsi:type="dcterms:W3CDTF">2024-03-29T07:18:12Z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ED61D811496F430E8D17377AA3617F81_13</vt:lpwstr>
  </property>
</Properties>
</file>