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截止11.14" sheetId="37" r:id="rId1"/>
  </sheets>
  <definedNames>
    <definedName name="_xlnm._FilterDatabase" localSheetId="0" hidden="1">截止11.14!$A$4:$AC$121</definedName>
    <definedName name="_xlnm.Print_Titles" localSheetId="0">截止11.14!$2:$4</definedName>
  </definedNames>
  <calcPr calcId="144525"/>
</workbook>
</file>

<file path=xl/sharedStrings.xml><?xml version="1.0" encoding="utf-8"?>
<sst xmlns="http://schemas.openxmlformats.org/spreadsheetml/2006/main" count="1618" uniqueCount="355">
  <si>
    <t>汉台区2022年度衔接资金项目完成情况明细表</t>
  </si>
  <si>
    <t>序号</t>
  </si>
  <si>
    <t>项目类型</t>
  </si>
  <si>
    <t>项目名称</t>
  </si>
  <si>
    <t>项目建设地点</t>
  </si>
  <si>
    <t>项目建设内容及规模</t>
  </si>
  <si>
    <t>主管部门</t>
  </si>
  <si>
    <t>项目实施情况</t>
  </si>
  <si>
    <t>资金投入</t>
  </si>
  <si>
    <t>资金支出</t>
  </si>
  <si>
    <t>项目实施情况
（用“√”表示）</t>
  </si>
  <si>
    <t>项目资金公示公告情况
（用用“√”表示）</t>
  </si>
  <si>
    <t>项目绩效评价开展情况
（用“√”表示）</t>
  </si>
  <si>
    <t>镇/办</t>
  </si>
  <si>
    <t>村名</t>
  </si>
  <si>
    <t>中央</t>
  </si>
  <si>
    <t>省级</t>
  </si>
  <si>
    <t>市级</t>
  </si>
  <si>
    <t>区级</t>
  </si>
  <si>
    <t>合计</t>
  </si>
  <si>
    <t>已完成项目</t>
  </si>
  <si>
    <t>未完成项目</t>
  </si>
  <si>
    <t>县级公示
(县政府网站)</t>
  </si>
  <si>
    <t>镇村公示
（公开栏）</t>
  </si>
  <si>
    <t>已完成且验收</t>
  </si>
  <si>
    <t>已完成待验收</t>
  </si>
  <si>
    <t>项目建设中</t>
  </si>
  <si>
    <t>项目尚未开工</t>
  </si>
  <si>
    <t>整合方案(项目计划)公示</t>
  </si>
  <si>
    <t>项目资金安排情况公示</t>
  </si>
  <si>
    <t>项目实施前公示</t>
  </si>
  <si>
    <t>项目实施中公示</t>
  </si>
  <si>
    <t>项目完工后公告</t>
  </si>
  <si>
    <t>绩效目标实现情况</t>
  </si>
  <si>
    <t>开展项目全流程绩效管理</t>
  </si>
  <si>
    <t>种植养殖加工服务</t>
  </si>
  <si>
    <t>汪洋村集体经济产业项目</t>
  </si>
  <si>
    <t>徐望镇</t>
  </si>
  <si>
    <t>汪洋村</t>
  </si>
  <si>
    <t>入股阳辉园区续建农业设施大棚50亩，发展特色种植业</t>
  </si>
  <si>
    <t>区农业农村局</t>
  </si>
  <si>
    <t>已完工</t>
  </si>
  <si>
    <t>√</t>
  </si>
  <si>
    <t>丰河村集体经济鲜桃产业项目</t>
  </si>
  <si>
    <t>丰河村</t>
  </si>
  <si>
    <t>鲜桃品质提升改造，进行绿色食品、有机农产品和农产品地理标志产品打造；选择优质桃品种桃园安装钢管大棚。</t>
  </si>
  <si>
    <t>吴庄村杂果及配套设施建设项目</t>
  </si>
  <si>
    <t>武乡镇</t>
  </si>
  <si>
    <t>吴庄村</t>
  </si>
  <si>
    <t>对30亩果园进行标准化提升，建设配套设施用房1000平方、现有13个大棚改造、完善园区水、电路等配套设施</t>
  </si>
  <si>
    <t>共力村石榴园建设项目</t>
  </si>
  <si>
    <t>共力村</t>
  </si>
  <si>
    <t>对260亩突尼斯软籽石榴园区进行标准化园区提升及品牌打造、市场营销等；</t>
  </si>
  <si>
    <t>毛堰村集体经济产业项目</t>
  </si>
  <si>
    <t>毛堰村</t>
  </si>
  <si>
    <t>发展红薯粉条精深加工，新安装生产线3条、设备升级改造。</t>
  </si>
  <si>
    <t>毛寨村肉牛养殖产业项目</t>
  </si>
  <si>
    <t>毛寨村</t>
  </si>
  <si>
    <t>新发展肉牛养殖100头及配套设施。</t>
  </si>
  <si>
    <t>汉王镇产联体交易中心建设项目</t>
  </si>
  <si>
    <t>汉王镇</t>
  </si>
  <si>
    <t>汉王镇（群干村、大兴村）</t>
  </si>
  <si>
    <t>新建汉王镇产联体农产品交易中心，占地800平方米，完善相关配套实施。主要设施包含农产品交易场所、汉王镇返乡创业园区、电商平台服务中心。</t>
  </si>
  <si>
    <t>七曲村设施蔬菜产业项目</t>
  </si>
  <si>
    <t>七曲村</t>
  </si>
  <si>
    <t>新建蔬菜大棚40亩。</t>
  </si>
  <si>
    <t>牛尾村设施蔬菜产业项目</t>
  </si>
  <si>
    <t>牛尾村</t>
  </si>
  <si>
    <t>新建设施蔬菜大棚80亩</t>
  </si>
  <si>
    <t>繁荣村梨园及蔬果配套设施项目</t>
  </si>
  <si>
    <t>繁荣村</t>
  </si>
  <si>
    <t>新建优质梨园50亩完善设施，并新安装100吨地磅一座。</t>
  </si>
  <si>
    <t>大兴村优质梨园建设项目</t>
  </si>
  <si>
    <t>大兴村</t>
  </si>
  <si>
    <t>对大兴村2/3/9组260亩梨园进行改造提升。</t>
  </si>
  <si>
    <t>汉王镇大兴村柑桔产业品质提升项目</t>
  </si>
  <si>
    <t>新建柑橘新品种接穗培养基地10亩；通过土壤改良、有机质提升对200亩老旧柑桔品种进行提质增效改良。</t>
  </si>
  <si>
    <t>镇江村蔬菜育苗中心项目</t>
  </si>
  <si>
    <t>七里街道办</t>
  </si>
  <si>
    <t>镇江村</t>
  </si>
  <si>
    <t>建设蔬菜种植育苗基地10亩。</t>
  </si>
  <si>
    <t>河东店镇千亩优质粮油种植基地建设项目</t>
  </si>
  <si>
    <t>河东店镇</t>
  </si>
  <si>
    <t>邹马村</t>
  </si>
  <si>
    <t>购买收割机、拖拉机、插秧机等农机设备，流转2000亩土地，实施机械化种植，探索社会化服务和解决土地无人种问题</t>
  </si>
  <si>
    <t>郭湾村产学研基地建设项目</t>
  </si>
  <si>
    <t>宗营镇</t>
  </si>
  <si>
    <t>郭湾村</t>
  </si>
  <si>
    <t>结合原知青点资源和本村李子、柑桔、猕猴桃等果品以及500亩稻渔综合种养产业园区，打造我区产学研一体化产业示范基地</t>
  </si>
  <si>
    <t>花果村褒河蜜桔塑编厂项目</t>
  </si>
  <si>
    <t>花果村</t>
  </si>
  <si>
    <t>购置机械设备110万元，基地配套水、电及设施厂房建设90万元，生产塑料果框，用于柑橘销售。</t>
  </si>
  <si>
    <t>铺镇狮子村设施蔬菜产业项目</t>
  </si>
  <si>
    <t>铺镇</t>
  </si>
  <si>
    <t>狮子村</t>
  </si>
  <si>
    <t>新建设施蔬菜大棚100亩</t>
  </si>
  <si>
    <t>花果村设施蔬菜产业项目</t>
  </si>
  <si>
    <t>新建蔬菜大棚62亩</t>
  </si>
  <si>
    <t>张寨村设施蔬菜产业项目</t>
  </si>
  <si>
    <t>张寨村</t>
  </si>
  <si>
    <t>新建蔬菜大棚100亩</t>
  </si>
  <si>
    <t>未完工</t>
  </si>
  <si>
    <t>2022年河东店镇中蜂养殖项目</t>
  </si>
  <si>
    <t>天台村、平安村、河东店村、花果村</t>
  </si>
  <si>
    <t>天台村、平安村、河东店村、花果村共新增中蜂1000箱。同时建立蜂蜜提纯加工厂，购置提纯、净化，包装设备及市场营销。</t>
  </si>
  <si>
    <t>崔营村设施蔬菜产业项目</t>
  </si>
  <si>
    <t>崔营村</t>
  </si>
  <si>
    <t>新建蔬菜大棚30亩</t>
  </si>
  <si>
    <t>曹党村设施蔬菜产业项目</t>
  </si>
  <si>
    <t>曹党村</t>
  </si>
  <si>
    <t>新建蔬菜大棚50亩</t>
  </si>
  <si>
    <t>毛寨村设施蔬菜产业项目</t>
  </si>
  <si>
    <t>新建蔬菜大棚40亩</t>
  </si>
  <si>
    <t>李冲村设施蔬菜产业项目</t>
  </si>
  <si>
    <t>李冲村</t>
  </si>
  <si>
    <t>新建蔬菜大棚80亩</t>
  </si>
  <si>
    <t>2022年稻渔综合种养项目</t>
  </si>
  <si>
    <t>姜坝村</t>
  </si>
  <si>
    <t>新发展稻鱼综合种养600亩，建设稻田工程进排水设施、农机作业通道、田间道路、防逃设施、购买苗种等。</t>
  </si>
  <si>
    <t>安然寺村</t>
  </si>
  <si>
    <t>新发展稻鱼综合种养2000亩（铺镇1700亩、七里300亩），建设稻田工程进排水设施、农机作业通道、田间道路、防逃设施、购买苗种等。</t>
  </si>
  <si>
    <t>师家坪村</t>
  </si>
  <si>
    <t>田家庙村设施蔬菜产业项目</t>
  </si>
  <si>
    <t>田家庙村</t>
  </si>
  <si>
    <t>新建蔬菜大棚32亩</t>
  </si>
  <si>
    <t>镇江村设施蔬菜产业项目</t>
  </si>
  <si>
    <t>梧风村设施蔬菜产业项目</t>
  </si>
  <si>
    <t>龙江街道办</t>
  </si>
  <si>
    <t>梧风村</t>
  </si>
  <si>
    <t>小店村</t>
  </si>
  <si>
    <t>新发展稻鱼综合种养500亩，建设稻田工程进排水设施、农机作业通道、田间道路、防逃设施、购买苗种等。</t>
  </si>
  <si>
    <t>金星村设施蔬菜产业项目</t>
  </si>
  <si>
    <t>老君镇</t>
  </si>
  <si>
    <t>金星村</t>
  </si>
  <si>
    <t>新建蔬菜大棚110亩</t>
  </si>
  <si>
    <t>金光村设施蔬菜产业项目</t>
  </si>
  <si>
    <t>金光村</t>
  </si>
  <si>
    <t>金寨村设施蔬菜产业项目</t>
  </si>
  <si>
    <t>金寨村</t>
  </si>
  <si>
    <t>新建蔬菜大棚60亩</t>
  </si>
  <si>
    <t>庆丰村设施蔬菜产业项目</t>
  </si>
  <si>
    <t>庆丰村</t>
  </si>
  <si>
    <t>邵家湾村设施蔬菜产业项目</t>
  </si>
  <si>
    <t>邵家湾村</t>
  </si>
  <si>
    <t>邓庙村设施蔬菜产业项目</t>
  </si>
  <si>
    <t>邓庙村</t>
  </si>
  <si>
    <t>2022年草塘村中药材繁育项目</t>
  </si>
  <si>
    <t>草塘村</t>
  </si>
  <si>
    <t>完善濒危中药材繁育相关设备设施和食用菌种植基地相关设备。</t>
  </si>
  <si>
    <t>永久村设施蔬菜产业项目</t>
  </si>
  <si>
    <t>永久村</t>
  </si>
  <si>
    <t>新建蔬菜大棚33亩</t>
  </si>
  <si>
    <t>赵曹村设施蔬菜产业项目</t>
  </si>
  <si>
    <t>赵曹村</t>
  </si>
  <si>
    <t>千户村设施蔬菜产业项目</t>
  </si>
  <si>
    <t>鑫源街道办</t>
  </si>
  <si>
    <t>千户村</t>
  </si>
  <si>
    <t>新建蔬菜大棚10亩</t>
  </si>
  <si>
    <t>拐拐村设施蔬菜产业项目</t>
  </si>
  <si>
    <t>拐拐村</t>
  </si>
  <si>
    <t>新建蔬菜大棚56亩</t>
  </si>
  <si>
    <t>徐家湾村设施蔬菜产业项目</t>
  </si>
  <si>
    <t>徐家湾村</t>
  </si>
  <si>
    <t>2022年武乡镇柑桔产业品质提升项目</t>
  </si>
  <si>
    <t>共力村，王庄村 ，明光村，同力村，镇庄村</t>
  </si>
  <si>
    <t>引进新品种，土壤有机质提升等农业综合技术对武乡镇老旧柑桔园进行改良3000亩（共力村900亩、王庄村800亩、明光村400亩、同力村600亩、郑庄村300亩）。建立标准化示范园区，推广先进技术，推进武乡镇柑桔产业提质增效。</t>
  </si>
  <si>
    <t>姜坝村集体经济产业项目</t>
  </si>
  <si>
    <t>日产50万袋食用菌菌种厂及配套设施建设：修建食用菌厂房1400㎡，修建净化车间，购买灭菌锅炉两套，购买装袋、拌料整套机械设备，配套降温设备、水电等。</t>
  </si>
  <si>
    <t>范家坪村集体经济产业项目</t>
  </si>
  <si>
    <t>范家坪村</t>
  </si>
  <si>
    <t>柑桔交易市场后续完善工程：新建240㎡周转大棚，水、电设施安装；2200㎡分拣中心场地平整、基础碾压、场地硬化；配套建设物资仓库4间；安装地磅一套。</t>
  </si>
  <si>
    <t>产业奖补</t>
  </si>
  <si>
    <t>汉台区</t>
  </si>
  <si>
    <t>相关镇村</t>
  </si>
  <si>
    <t>脱贫户、监测对象发展种植、养殖产业，每户最高补助3000元。</t>
  </si>
  <si>
    <t>2022年徐望镇优质粮油深加工基地项目</t>
  </si>
  <si>
    <t>新建粮食烘干基地，添置日烘干能力12吨加工生产线2条，日烘干加工能力24吨。</t>
  </si>
  <si>
    <t>厨房厕所圈舍等改造</t>
  </si>
  <si>
    <t>2022年老君镇皇塘村人居环境污水治理建设项目</t>
  </si>
  <si>
    <t>皇塘村</t>
  </si>
  <si>
    <t>皇塘村6、7组排污渠盖板加盖500米，配套完善长300米宽60厘米的排水沟等设施。</t>
  </si>
  <si>
    <t>其他</t>
  </si>
  <si>
    <t>2022年稻渔综合种养产销对接和标准化生产项目</t>
  </si>
  <si>
    <t>区水产中心</t>
  </si>
  <si>
    <t>举办稻渔综合种养产销对接推介会；制作稻渔综合种养科教片，编印技术资料等。</t>
  </si>
  <si>
    <t>致富带头人培训项目</t>
  </si>
  <si>
    <t>对全区致富带头人和监测对象开展实用技术培训</t>
  </si>
  <si>
    <t>产业路</t>
  </si>
  <si>
    <t>宋沟村杂果园产业路项目</t>
  </si>
  <si>
    <t>宋沟村</t>
  </si>
  <si>
    <t>杂果产业道路长1000米、宽3.5米</t>
  </si>
  <si>
    <t>王岭村杂果园配套设施建设项目</t>
  </si>
  <si>
    <t>王岭村</t>
  </si>
  <si>
    <t>对150亩果园进行标准化提升建设，配套长1.5公里，宽3.5米的产业路建设</t>
  </si>
  <si>
    <t>共力村石榴园产业路项目</t>
  </si>
  <si>
    <t>共力村5组通往石榴产业园长1000米、宽3米产业路建设</t>
  </si>
  <si>
    <t>同力村生猪养殖产业路项目</t>
  </si>
  <si>
    <t>同力村</t>
  </si>
  <si>
    <t>同力村五组至六组养猪场产业路长550米、宽3.5米</t>
  </si>
  <si>
    <t>小店村水生蔬菜产业路项目</t>
  </si>
  <si>
    <t>小店村水生蔬菜产业路2.5米宽，1.14公里</t>
  </si>
  <si>
    <t>2022年龙江村产业路项目</t>
  </si>
  <si>
    <t>龙江村</t>
  </si>
  <si>
    <t>龙江村12、13组产业路长520米、宽3.5米。</t>
  </si>
  <si>
    <t>汉王镇五郎村产业路
建设项目</t>
  </si>
  <si>
    <t>五郎村</t>
  </si>
  <si>
    <t>新建1、2组产业路1公里，宽3.5米，水泥路；修复1、2、6、7村组干道路段修复110米。</t>
  </si>
  <si>
    <t>武乡镇王庄村产业路
建设项目</t>
  </si>
  <si>
    <t>王庄村</t>
  </si>
  <si>
    <t>新建5、6、8、9组桔园产业路800米，宽3.5米，厚0.2米，水泥路。</t>
  </si>
  <si>
    <t>武乡镇郑庄村产业道路建设</t>
  </si>
  <si>
    <t>郑庄村</t>
  </si>
  <si>
    <t>新建产业道路1公里，宽3米，厚0.2米。</t>
  </si>
  <si>
    <t>姜坝村稻渔种养殖基地产业配套项目</t>
  </si>
  <si>
    <t>新建产业道路长600米，宽2米，厚0.2米。</t>
  </si>
  <si>
    <t>陈岭村粮油产业道路项目</t>
  </si>
  <si>
    <t>陈岭村</t>
  </si>
  <si>
    <t>新建5、6组产业道路长800米，宽3.5米，厚0.2米。</t>
  </si>
  <si>
    <t>徐家湾村稻渔综合养殖产业路建设项目</t>
  </si>
  <si>
    <t>配套修建徐家湾村1、2、8、9组稻渔综合养殖产业园道路，长1080米，宽3.5米，厚0.2米。</t>
  </si>
  <si>
    <t>丰河村桃园产业道路项目</t>
  </si>
  <si>
    <t>新建丰河村丰4组到余桥村2组桃产业园区路，长600米，宽3.5米，厚0.2米。</t>
  </si>
  <si>
    <t>光华村桔园、花椒园产业道路项目</t>
  </si>
  <si>
    <t>光华村</t>
  </si>
  <si>
    <t>硬化农场至5、6、7、8、9组产业园道路长1000米，宽3.5米，厚0.2米。</t>
  </si>
  <si>
    <t>2022年老君镇金寨村产业路建设项目</t>
  </si>
  <si>
    <t>金寨村7组新建设长800米、宽3.5米、厚度20公分产业道路，配套道路两侧长800米，宽60厘米排水沟、排污管道，配套长300米、高60厘米的防护栏等安全设施。</t>
  </si>
  <si>
    <t>基础设施</t>
  </si>
  <si>
    <t>邹马村安全饮水巩固提升项目</t>
  </si>
  <si>
    <t>配水主管网改造13km，安装10T气压罐一台，更换机井上下水管160m及水泵1台，水源地硬化200㎡，配套配电柜一套。</t>
  </si>
  <si>
    <t>区水利局</t>
  </si>
  <si>
    <t>河东店镇天台村人饮改造提升工程项目</t>
  </si>
  <si>
    <t>天台村</t>
  </si>
  <si>
    <t>修建蓄水池一座，埋设管网1km</t>
  </si>
  <si>
    <t>武乡镇毛堰村人饮管网改造项目</t>
  </si>
  <si>
    <t>改造更新5、6、7、8组供水管网5公里，配套设施改造等</t>
  </si>
  <si>
    <t>武乡镇邢坝村安全饮水工程项目</t>
  </si>
  <si>
    <t>邢坝村</t>
  </si>
  <si>
    <t>改造17-21组供水管网8公里，安装10T气压罐一台，新建水源地一处</t>
  </si>
  <si>
    <t>武乡镇曹党村人饮工程项目</t>
  </si>
  <si>
    <t>改造2、3组供水管网3公里，改造入户设施110套</t>
  </si>
  <si>
    <t>老君镇新兴村人饮改造提升</t>
  </si>
  <si>
    <t>新兴村</t>
  </si>
  <si>
    <t>1、2组管网改造3公里，配套设施改造等</t>
  </si>
  <si>
    <t>鑫源办事处千户村人饮改造提升工程项目</t>
  </si>
  <si>
    <t>鑫源办事处</t>
  </si>
  <si>
    <t>改造供水主管网1208米，分户管网1603米</t>
  </si>
  <si>
    <t>武乡镇东村安全饮水工程项目</t>
  </si>
  <si>
    <t>东村</t>
  </si>
  <si>
    <t>改造输配水管线3公里，配套设施等</t>
  </si>
  <si>
    <t>武乡镇崔营村人饮工程管网改造项目</t>
  </si>
  <si>
    <t>管网改造更新1.2公里，配套设施等</t>
  </si>
  <si>
    <t>武乡镇毛寨村饮水工程项目</t>
  </si>
  <si>
    <t>管网改造更新1.2公里。</t>
  </si>
  <si>
    <t>全区管水员公益性岗位项目</t>
  </si>
  <si>
    <t>172个管水员公益性岗位</t>
  </si>
  <si>
    <t>武乡镇王庄村东方红水库护岸砌护工程项目</t>
  </si>
  <si>
    <t>砌护护岸100米</t>
  </si>
  <si>
    <t>武乡镇明光村抗旱水利项目</t>
  </si>
  <si>
    <t>明光村</t>
  </si>
  <si>
    <t>修复排灌渠200m，衬砌田间渠1.5km</t>
  </si>
  <si>
    <t>武乡镇同力村大塘治理项目</t>
  </si>
  <si>
    <t>除险加固大塘1座，治理放水渠200m</t>
  </si>
  <si>
    <t>老君镇黄塘村大塘治理项目</t>
  </si>
  <si>
    <t>黄塘村</t>
  </si>
  <si>
    <t>治理大塘1座</t>
  </si>
  <si>
    <t>汉王镇光华村渠道项目</t>
  </si>
  <si>
    <t>衬砌混凝土梯形渠道600m</t>
  </si>
  <si>
    <t>宗营镇新下村渠道衬砌项目</t>
  </si>
  <si>
    <t>新下村</t>
  </si>
  <si>
    <t>衬砌U型渠2.5公里，修复水毁渠道200米</t>
  </si>
  <si>
    <t>郭家沟水库护岸水毁修复工程</t>
  </si>
  <si>
    <t>衬砌东西护岸300米，修复水毁渠道200米</t>
  </si>
  <si>
    <t>红星村一六组至褒文路主干道道路修复项目</t>
  </si>
  <si>
    <t>红星村</t>
  </si>
  <si>
    <t>修复红星村一、六组至褒文路主干道滑坡84米。</t>
  </si>
  <si>
    <t>区交通局</t>
  </si>
  <si>
    <t>黑庙村一七组组间道路硬化项目</t>
  </si>
  <si>
    <t>黑庙村</t>
  </si>
  <si>
    <t>混凝土硬化黑庙村一、七组道路，长800米、宽3米、厚0.2米。</t>
  </si>
  <si>
    <t>庆丰村一、十组道路硬化扩建维修工程</t>
  </si>
  <si>
    <t>庆丰村一、十组道路长460米加宽1.5米并硬化，混凝土路面，厚0.2米。</t>
  </si>
  <si>
    <t>老君镇付庙村道路加宽</t>
  </si>
  <si>
    <t>付庙村</t>
  </si>
  <si>
    <t>老君付庙村道路拓宽长度1200米，宽度3.5米。</t>
  </si>
  <si>
    <t>同心村村组道路建设项目</t>
  </si>
  <si>
    <t>同心村</t>
  </si>
  <si>
    <t>武乡镇同心村硬化村组道路长1000米、宽3.5米。</t>
  </si>
  <si>
    <t>曹党村道路硬化建设项目</t>
  </si>
  <si>
    <t>硬化搭毛路至曹党村五组水塘桥头道路，全长500米，混凝土路面宽3.5米、厚0.2米。</t>
  </si>
  <si>
    <t>邢家坝村十四至十六组产业道路建设工程</t>
  </si>
  <si>
    <t>邢家坝村</t>
  </si>
  <si>
    <t>邢家坝村十四至十六组产业路扩建，长1.8公里，宽4.5米。</t>
  </si>
  <si>
    <t>吴庄村石堰至灵官垭路面建设工程</t>
  </si>
  <si>
    <t>微型桩托梁+加筋土挡墙+支撑盲沟+截排水沟+格宾墙组合治理52米。</t>
  </si>
  <si>
    <t>吴庄村石堰至灵官垭安全防护及路肩建设工程</t>
  </si>
  <si>
    <t>采用微型桩托梁+加筋土挡墙+支撑盲沟+截排水沟+格宾墙组合治理60米。</t>
  </si>
  <si>
    <t>吴庄村产业道路路面建设工程</t>
  </si>
  <si>
    <t>采用微型桩托梁+加筋土挡墙+支撑盲沟+截排水沟+格宾墙组合治理106米。</t>
  </si>
  <si>
    <t>吴庄村产业道路水毁修复建设工程</t>
  </si>
  <si>
    <t>对全长72米滑坡路段拟采用清除塌方体，新建挡土墙及排水沟。</t>
  </si>
  <si>
    <t>吴庄村产业道路综合治理建设工程</t>
  </si>
  <si>
    <t>建路肩墙加固临沟侧下边坡共计150米。</t>
  </si>
  <si>
    <t>吴庄村产业道路路基改造建设工程</t>
  </si>
  <si>
    <t>对原有50米挡墙基础进行加固，并加高现有挡墙与路面齐平，修复面板悬空部分，并新建钢筋混凝土护栏。</t>
  </si>
  <si>
    <t>吴庄村产业道路安全防护提升建设工程</t>
  </si>
  <si>
    <t>全长9公里安装波型护栏、设置减速带及安防标识等。</t>
  </si>
  <si>
    <t>小寨村主干道路面加宽项目</t>
  </si>
  <si>
    <t>小寨村</t>
  </si>
  <si>
    <t>拓宽道路长400米，路面加宽3米并硬化，混凝土路面，厚0.2米。</t>
  </si>
  <si>
    <t>刘堡村五组至李冲村通村路硬化工程</t>
  </si>
  <si>
    <t>刘堡村</t>
  </si>
  <si>
    <t>硬化刘堡村五组至李冲村通村道路长600米，混凝土路面宽4米、厚0.2米。</t>
  </si>
  <si>
    <t>铺镇皂树村南干渠桥</t>
  </si>
  <si>
    <t>皂树村</t>
  </si>
  <si>
    <t>配套完善桥梁两侧附属完善工程。</t>
  </si>
  <si>
    <t>王张村支渠路建设项目</t>
  </si>
  <si>
    <t>龙江</t>
  </si>
  <si>
    <t>王张村</t>
  </si>
  <si>
    <t>新建混凝土路面道路长0.452公里、宽6米、厚0.2米。</t>
  </si>
  <si>
    <t>龙江街道小店村大店子桥</t>
  </si>
  <si>
    <t>徐家坡村二组产业道路建设项目</t>
  </si>
  <si>
    <t>徐家坡村</t>
  </si>
  <si>
    <t>硬化徐家坡村二组至鱼塘产业道路550米、宽4米，水泥混凝土路面。</t>
  </si>
  <si>
    <t>草塘村五组道路硬化建设项目</t>
  </si>
  <si>
    <t>拓宽硬化5组村组道路400米、宽4.5米、厚20公分</t>
  </si>
  <si>
    <t>三郊村洪沟河桥</t>
  </si>
  <si>
    <t>三郊村</t>
  </si>
  <si>
    <t>配套完善桥梁两侧附属完善工程</t>
  </si>
  <si>
    <t>全区农村公路后续管护项目</t>
  </si>
  <si>
    <t>各镇办</t>
  </si>
  <si>
    <t>聘用92个护路员，加强对农村公路进行养护管理。</t>
  </si>
  <si>
    <t>白庙村主干道路拓宽项目</t>
  </si>
  <si>
    <t>白庙村</t>
  </si>
  <si>
    <t>褒文路至村委会道路拓宽长400米，宽4.5米，厚0.2米。（含路基换填，水渠加固，挡墙砌护，波形护栏）</t>
  </si>
  <si>
    <t>金融扶贫</t>
  </si>
  <si>
    <t>2022年汉台区扶贫互助协会贴息</t>
  </si>
  <si>
    <t>对脱贫户会员借款贴息</t>
  </si>
  <si>
    <t>区乡村振兴局</t>
  </si>
  <si>
    <t>2022年汉台区扶贫小额贷款贴息项目</t>
  </si>
  <si>
    <t>对脱贫户（含监测帮扶对象）扶贫小额贷款进行贴息</t>
  </si>
  <si>
    <t>2022年“雨露计划”脱贫家庭中高职职业教育补助</t>
  </si>
  <si>
    <t>对符合条件的脱贫家庭中高职学生进行资助</t>
  </si>
  <si>
    <t>2022年河东店镇实用技术培训</t>
  </si>
  <si>
    <t>河东店</t>
  </si>
  <si>
    <t>培训适龄脱贫劳动力400人</t>
  </si>
  <si>
    <t>2022年项目管理费</t>
  </si>
  <si>
    <t>项目管理费主要用于巩固拓展脱贫成果和衔接推进乡村振兴规划编制、项目可行性研究、绩效管理、购买第三方服务等项目管理相关支出。</t>
  </si>
  <si>
    <t>2022年武乡镇毛堰村农业生产道路改造项目</t>
  </si>
  <si>
    <t>硬化毛堰村二组机耕道路400米（3米宽0.2米厚水泥路面），对村口50米滑坡路段及排洪渠进行衬护加固（1.6米高0.3米厚砖石衬护），对100米塘库道路沿线加装防护栏（100米长1.5米高防护栏），对塘库清淤覆盖的9亩水田进行平整修复。</t>
  </si>
  <si>
    <t>区民宗局</t>
  </si>
  <si>
    <t>就业帮扶类</t>
  </si>
  <si>
    <t>跨区外出一次性交通补贴</t>
  </si>
  <si>
    <t>全区脱贫劳动力（含监测帮扶对象）跨区外出务工3个月给予一次性交通补贴（区外市内每人100元，市外省内每人300元，省外每人500元），促进就业增收。</t>
  </si>
  <si>
    <t>区人社局</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</si>
</sst>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 numFmtId="178" formatCode="0_ "/>
  </numFmts>
  <fonts count="41">
    <font>
      <sz val="11"/>
      <color theme="1"/>
      <name val="宋体"/>
      <charset val="134"/>
      <scheme val="minor"/>
    </font>
    <font>
      <sz val="11"/>
      <color theme="1" tint="0.05"/>
      <name val="宋体"/>
      <charset val="134"/>
      <scheme val="minor"/>
    </font>
    <font>
      <sz val="8"/>
      <color theme="1"/>
      <name val="宋体"/>
      <charset val="134"/>
      <scheme val="minor"/>
    </font>
    <font>
      <sz val="8"/>
      <color theme="1" tint="0.0499893185216834"/>
      <name val="宋体"/>
      <charset val="134"/>
      <scheme val="minor"/>
    </font>
    <font>
      <sz val="20"/>
      <name val="方正小标宋简体"/>
      <charset val="134"/>
    </font>
    <font>
      <b/>
      <sz val="11"/>
      <name val="宋体"/>
      <charset val="134"/>
      <scheme val="minor"/>
    </font>
    <font>
      <sz val="10"/>
      <name val="宋体"/>
      <charset val="134"/>
    </font>
    <font>
      <sz val="10"/>
      <name val="宋体"/>
      <charset val="134"/>
      <scheme val="minor"/>
    </font>
    <font>
      <sz val="11"/>
      <name val="宋体"/>
      <charset val="134"/>
    </font>
    <font>
      <sz val="11"/>
      <name val="宋体"/>
      <charset val="0"/>
    </font>
    <font>
      <b/>
      <sz val="11"/>
      <name val="宋体"/>
      <charset val="134"/>
    </font>
    <font>
      <b/>
      <sz val="10"/>
      <name val="宋体"/>
      <charset val="134"/>
    </font>
    <font>
      <b/>
      <sz val="10"/>
      <name val="宋体"/>
      <charset val="134"/>
      <scheme val="minor"/>
    </font>
    <font>
      <sz val="11"/>
      <name val="宋体"/>
      <charset val="134"/>
      <scheme val="minor"/>
    </font>
    <font>
      <sz val="10"/>
      <name val="宋体"/>
      <charset val="0"/>
    </font>
    <font>
      <sz val="10"/>
      <color theme="1"/>
      <name val="宋体"/>
      <charset val="134"/>
    </font>
    <font>
      <sz val="8"/>
      <name val="宋体"/>
      <charset val="134"/>
      <scheme val="minor"/>
    </font>
    <font>
      <sz val="10"/>
      <color theme="1" tint="0.0499893185216834"/>
      <name val="宋体"/>
      <charset val="134"/>
    </font>
    <font>
      <sz val="11"/>
      <color theme="1"/>
      <name val="宋体"/>
      <charset val="134"/>
    </font>
    <font>
      <sz val="10"/>
      <color theme="1" tint="0.0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2"/>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diagonal style="thin">
        <color auto="1"/>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8" borderId="14"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5" applyNumberFormat="0" applyFill="0" applyAlignment="0" applyProtection="0">
      <alignment vertical="center"/>
    </xf>
    <xf numFmtId="0" fontId="31" fillId="0" borderId="15" applyNumberFormat="0" applyFill="0" applyAlignment="0" applyProtection="0">
      <alignment vertical="center"/>
    </xf>
    <xf numFmtId="0" fontId="23" fillId="10" borderId="0" applyNumberFormat="0" applyBorder="0" applyAlignment="0" applyProtection="0">
      <alignment vertical="center"/>
    </xf>
    <xf numFmtId="0" fontId="26" fillId="0" borderId="16" applyNumberFormat="0" applyFill="0" applyAlignment="0" applyProtection="0">
      <alignment vertical="center"/>
    </xf>
    <xf numFmtId="0" fontId="23" fillId="11" borderId="0" applyNumberFormat="0" applyBorder="0" applyAlignment="0" applyProtection="0">
      <alignment vertical="center"/>
    </xf>
    <xf numFmtId="0" fontId="32" fillId="12" borderId="17" applyNumberFormat="0" applyAlignment="0" applyProtection="0">
      <alignment vertical="center"/>
    </xf>
    <xf numFmtId="0" fontId="33" fillId="0" borderId="0">
      <alignment vertical="center"/>
    </xf>
    <xf numFmtId="0" fontId="34" fillId="12" borderId="13" applyNumberFormat="0" applyAlignment="0" applyProtection="0">
      <alignment vertical="center"/>
    </xf>
    <xf numFmtId="0" fontId="35" fillId="13" borderId="18"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6" fillId="0" borderId="19" applyNumberFormat="0" applyFill="0" applyAlignment="0" applyProtection="0">
      <alignment vertical="center"/>
    </xf>
    <xf numFmtId="0" fontId="37" fillId="0" borderId="20"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40" fillId="0" borderId="0">
      <alignment vertical="center"/>
    </xf>
    <xf numFmtId="0" fontId="23" fillId="28" borderId="0" applyNumberFormat="0" applyBorder="0" applyAlignment="0" applyProtection="0">
      <alignment vertical="center"/>
    </xf>
    <xf numFmtId="0" fontId="40" fillId="0" borderId="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33" fillId="0" borderId="0"/>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0" fillId="0" borderId="0">
      <alignment vertical="center"/>
    </xf>
    <xf numFmtId="0" fontId="40" fillId="0" borderId="0">
      <alignment vertical="center"/>
    </xf>
  </cellStyleXfs>
  <cellXfs count="88">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ont="1">
      <alignment vertical="center"/>
    </xf>
    <xf numFmtId="0" fontId="0" fillId="0" borderId="0" xfId="0" applyFont="1" applyFill="1">
      <alignment vertical="center"/>
    </xf>
    <xf numFmtId="0" fontId="2" fillId="0" borderId="0" xfId="0" applyFont="1">
      <alignment vertical="center"/>
    </xf>
    <xf numFmtId="0" fontId="3" fillId="0" borderId="0" xfId="0" applyFont="1" applyFill="1">
      <alignment vertical="center"/>
    </xf>
    <xf numFmtId="0" fontId="2" fillId="0" borderId="0" xfId="0" applyFont="1"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Fill="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57"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xf>
    <xf numFmtId="177" fontId="6" fillId="0" borderId="1"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8" xfId="0" applyFont="1" applyFill="1" applyBorder="1" applyAlignment="1">
      <alignment horizontal="left" vertical="center" wrapText="1"/>
    </xf>
    <xf numFmtId="0" fontId="5" fillId="0" borderId="1" xfId="0" applyFont="1" applyBorder="1" applyAlignment="1">
      <alignment vertical="center" wrapText="1"/>
    </xf>
    <xf numFmtId="0" fontId="8" fillId="0" borderId="1"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xf>
    <xf numFmtId="0" fontId="8" fillId="0" borderId="1" xfId="57"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10" fillId="0" borderId="1" xfId="50" applyFont="1" applyFill="1" applyBorder="1" applyAlignment="1">
      <alignment horizontal="center" vertical="center" wrapText="1"/>
    </xf>
    <xf numFmtId="0" fontId="11" fillId="0" borderId="5" xfId="50" applyFont="1" applyFill="1" applyBorder="1" applyAlignment="1">
      <alignment horizontal="center" vertical="center" wrapText="1"/>
    </xf>
    <xf numFmtId="0" fontId="11" fillId="0" borderId="9" xfId="5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1" fillId="0" borderId="1" xfId="50" applyFont="1" applyFill="1" applyBorder="1" applyAlignment="1">
      <alignment horizontal="center" vertical="center" wrapText="1"/>
    </xf>
    <xf numFmtId="0" fontId="8"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wrapText="1"/>
    </xf>
    <xf numFmtId="0" fontId="6" fillId="0" borderId="1" xfId="0" applyFont="1" applyBorder="1">
      <alignment vertical="center"/>
    </xf>
    <xf numFmtId="0" fontId="13" fillId="0" borderId="10" xfId="0" applyFont="1" applyBorder="1">
      <alignment vertical="center"/>
    </xf>
    <xf numFmtId="0" fontId="6" fillId="0" borderId="1" xfId="0" applyFont="1" applyFill="1" applyBorder="1">
      <alignment vertical="center"/>
    </xf>
    <xf numFmtId="0" fontId="6" fillId="0"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alignment vertical="center"/>
    </xf>
    <xf numFmtId="0" fontId="6" fillId="0" borderId="2" xfId="0" applyFont="1" applyBorder="1">
      <alignment vertical="center"/>
    </xf>
    <xf numFmtId="0" fontId="13" fillId="0" borderId="11" xfId="0" applyFont="1" applyBorder="1">
      <alignment vertical="center"/>
    </xf>
    <xf numFmtId="0" fontId="11" fillId="0" borderId="6" xfId="50" applyFont="1" applyFill="1" applyBorder="1" applyAlignment="1">
      <alignment horizontal="center" vertical="center" wrapText="1"/>
    </xf>
    <xf numFmtId="176" fontId="11" fillId="0" borderId="1" xfId="50" applyNumberFormat="1" applyFont="1" applyFill="1" applyBorder="1" applyAlignment="1">
      <alignment horizontal="center" vertical="center" wrapText="1"/>
    </xf>
    <xf numFmtId="0" fontId="14" fillId="0" borderId="12" xfId="0" applyFont="1" applyFill="1" applyBorder="1" applyAlignment="1">
      <alignment horizontal="left" vertical="center"/>
    </xf>
    <xf numFmtId="0" fontId="14" fillId="0" borderId="7"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25" applyFont="1" applyFill="1" applyBorder="1" applyAlignment="1">
      <alignment horizontal="left" vertical="center" wrapText="1"/>
    </xf>
    <xf numFmtId="0" fontId="7"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53" applyNumberFormat="1" applyFont="1" applyFill="1" applyBorder="1" applyAlignment="1">
      <alignment horizontal="center" vertical="center"/>
    </xf>
    <xf numFmtId="0" fontId="18" fillId="2" borderId="1"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8" fillId="0" borderId="1" xfId="0" applyNumberFormat="1" applyFont="1" applyFill="1" applyBorder="1">
      <alignment vertical="center"/>
    </xf>
    <xf numFmtId="0" fontId="18" fillId="0" borderId="7" xfId="0" applyNumberFormat="1" applyFont="1" applyFill="1" applyBorder="1" applyAlignment="1">
      <alignment horizontal="center" vertical="center"/>
    </xf>
    <xf numFmtId="0" fontId="8" fillId="2" borderId="1" xfId="53"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18" fillId="2" borderId="1" xfId="53" applyNumberFormat="1" applyFont="1" applyFill="1" applyBorder="1" applyAlignment="1">
      <alignment horizontal="center" vertical="center"/>
    </xf>
    <xf numFmtId="0" fontId="18"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0" fillId="0" borderId="10" xfId="0" applyFont="1" applyBorder="1">
      <alignment vertical="center"/>
    </xf>
    <xf numFmtId="0" fontId="15"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0" borderId="1" xfId="0" applyFont="1" applyBorder="1">
      <alignment vertical="center"/>
    </xf>
    <xf numFmtId="0" fontId="2" fillId="0" borderId="10" xfId="0" applyFont="1" applyBorder="1">
      <alignment vertical="center"/>
    </xf>
    <xf numFmtId="0" fontId="17" fillId="0" borderId="1" xfId="0" applyFont="1" applyFill="1" applyBorder="1">
      <alignment vertical="center"/>
    </xf>
    <xf numFmtId="0" fontId="15" fillId="0" borderId="1" xfId="0" applyFont="1" applyFill="1" applyBorder="1">
      <alignmen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5 3"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10 3 3 3" xfId="44"/>
    <cellStyle name="强调文字颜色 5" xfId="45" builtinId="45"/>
    <cellStyle name="常规 2 2" xfId="46"/>
    <cellStyle name="40% - 强调文字颜色 5" xfId="47" builtinId="47"/>
    <cellStyle name="60% - 强调文字颜色 5" xfId="48" builtinId="48"/>
    <cellStyle name="强调文字颜色 6" xfId="49" builtinId="49"/>
    <cellStyle name="常规_统筹整合涉农资金明细表" xfId="50"/>
    <cellStyle name="40% - 强调文字颜色 6" xfId="51" builtinId="51"/>
    <cellStyle name="60% - 强调文字颜色 6" xfId="52" builtinId="52"/>
    <cellStyle name="常规 2" xfId="53"/>
    <cellStyle name="常规 3" xfId="54"/>
    <cellStyle name="常规 2 11 3" xfId="55"/>
    <cellStyle name="常规 4" xfId="56"/>
    <cellStyle name="常规_明细表" xfId="57"/>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21"/>
  <sheetViews>
    <sheetView tabSelected="1" workbookViewId="0">
      <selection activeCell="S4" sqref="$A4:$XFD4"/>
    </sheetView>
  </sheetViews>
  <sheetFormatPr defaultColWidth="9" defaultRowHeight="13.5"/>
  <cols>
    <col min="1" max="1" width="4.13333333333333" customWidth="1"/>
    <col min="2" max="2" width="10.3833333333333" style="8" customWidth="1"/>
    <col min="3" max="3" width="16.5" style="9" customWidth="1"/>
    <col min="4" max="4" width="5.75" style="9" customWidth="1"/>
    <col min="5" max="5" width="7.75" style="9" customWidth="1"/>
    <col min="6" max="6" width="34.625" style="8" customWidth="1"/>
    <col min="7" max="8" width="7.88333333333333" style="8" customWidth="1"/>
    <col min="9" max="17" width="8.625" style="8" customWidth="1"/>
    <col min="18" max="18" width="8.625" style="10" customWidth="1"/>
    <col min="19" max="19" width="7.38333333333333" customWidth="1"/>
    <col min="20" max="20" width="6.63333333333333" customWidth="1"/>
    <col min="21" max="21" width="5.58333333333333" customWidth="1"/>
    <col min="22" max="22" width="5.43333333333333" customWidth="1"/>
    <col min="23" max="23" width="8.88333333333333" customWidth="1"/>
    <col min="24" max="24" width="9" customWidth="1"/>
    <col min="25" max="26" width="6.75" customWidth="1"/>
    <col min="27" max="27" width="7.88333333333333" customWidth="1"/>
    <col min="28" max="28" width="7.25" customWidth="1"/>
    <col min="29" max="29" width="7.88333333333333" customWidth="1"/>
  </cols>
  <sheetData>
    <row r="1" ht="44" customHeight="1" spans="1:29">
      <c r="A1" s="11" t="s">
        <v>0</v>
      </c>
      <c r="B1" s="11"/>
      <c r="C1" s="11"/>
      <c r="D1" s="11"/>
      <c r="E1" s="11"/>
      <c r="F1" s="11"/>
      <c r="G1" s="11"/>
      <c r="H1" s="11"/>
      <c r="I1" s="11"/>
      <c r="J1" s="11"/>
      <c r="K1" s="11"/>
      <c r="L1" s="11"/>
      <c r="M1" s="11"/>
      <c r="N1" s="11"/>
      <c r="O1" s="11"/>
      <c r="P1" s="11"/>
      <c r="Q1" s="11"/>
      <c r="R1" s="39"/>
      <c r="S1" s="11"/>
      <c r="T1" s="11"/>
      <c r="U1" s="11"/>
      <c r="V1" s="11"/>
      <c r="W1" s="11"/>
      <c r="X1" s="11"/>
      <c r="Y1" s="11"/>
      <c r="Z1" s="11"/>
      <c r="AA1" s="11"/>
      <c r="AB1" s="11"/>
      <c r="AC1" s="11"/>
    </row>
    <row r="2" ht="42" customHeight="1" spans="1:29">
      <c r="A2" s="12" t="s">
        <v>1</v>
      </c>
      <c r="B2" s="12" t="s">
        <v>2</v>
      </c>
      <c r="C2" s="12" t="s">
        <v>3</v>
      </c>
      <c r="D2" s="12" t="s">
        <v>4</v>
      </c>
      <c r="E2" s="12"/>
      <c r="F2" s="12" t="s">
        <v>5</v>
      </c>
      <c r="G2" s="12" t="s">
        <v>6</v>
      </c>
      <c r="H2" s="13" t="s">
        <v>7</v>
      </c>
      <c r="I2" s="12" t="s">
        <v>8</v>
      </c>
      <c r="J2" s="12"/>
      <c r="K2" s="12"/>
      <c r="L2" s="12"/>
      <c r="M2" s="12"/>
      <c r="N2" s="12" t="s">
        <v>9</v>
      </c>
      <c r="O2" s="12"/>
      <c r="P2" s="12"/>
      <c r="Q2" s="12"/>
      <c r="R2" s="40"/>
      <c r="S2" s="41" t="s">
        <v>10</v>
      </c>
      <c r="T2" s="41"/>
      <c r="U2" s="41"/>
      <c r="V2" s="41"/>
      <c r="W2" s="42" t="s">
        <v>11</v>
      </c>
      <c r="X2" s="43"/>
      <c r="Y2" s="43"/>
      <c r="Z2" s="43"/>
      <c r="AA2" s="56"/>
      <c r="AB2" s="45" t="s">
        <v>12</v>
      </c>
      <c r="AC2" s="45"/>
    </row>
    <row r="3" ht="40" customHeight="1" spans="1:29">
      <c r="A3" s="12"/>
      <c r="B3" s="12"/>
      <c r="C3" s="12"/>
      <c r="D3" s="13" t="s">
        <v>13</v>
      </c>
      <c r="E3" s="13" t="s">
        <v>14</v>
      </c>
      <c r="F3" s="12"/>
      <c r="G3" s="12"/>
      <c r="H3" s="14"/>
      <c r="I3" s="12" t="s">
        <v>15</v>
      </c>
      <c r="J3" s="12" t="s">
        <v>16</v>
      </c>
      <c r="K3" s="12" t="s">
        <v>17</v>
      </c>
      <c r="L3" s="12" t="s">
        <v>18</v>
      </c>
      <c r="M3" s="12" t="s">
        <v>19</v>
      </c>
      <c r="N3" s="12" t="s">
        <v>15</v>
      </c>
      <c r="O3" s="12" t="s">
        <v>16</v>
      </c>
      <c r="P3" s="12" t="s">
        <v>17</v>
      </c>
      <c r="Q3" s="12" t="s">
        <v>18</v>
      </c>
      <c r="R3" s="40" t="s">
        <v>19</v>
      </c>
      <c r="S3" s="41" t="s">
        <v>20</v>
      </c>
      <c r="T3" s="41"/>
      <c r="U3" s="41" t="s">
        <v>21</v>
      </c>
      <c r="V3" s="41"/>
      <c r="W3" s="44" t="s">
        <v>22</v>
      </c>
      <c r="X3" s="44"/>
      <c r="Y3" s="57" t="s">
        <v>23</v>
      </c>
      <c r="Z3" s="57"/>
      <c r="AA3" s="57"/>
      <c r="AB3" s="45"/>
      <c r="AC3" s="45"/>
    </row>
    <row r="4" ht="44" customHeight="1" spans="1:29">
      <c r="A4" s="12"/>
      <c r="B4" s="12"/>
      <c r="C4" s="12"/>
      <c r="D4" s="15"/>
      <c r="E4" s="15"/>
      <c r="F4" s="12"/>
      <c r="G4" s="12"/>
      <c r="H4" s="15"/>
      <c r="I4" s="12"/>
      <c r="J4" s="12"/>
      <c r="K4" s="12"/>
      <c r="L4" s="12"/>
      <c r="M4" s="33"/>
      <c r="N4" s="12"/>
      <c r="O4" s="12"/>
      <c r="P4" s="12"/>
      <c r="Q4" s="12"/>
      <c r="R4" s="40"/>
      <c r="S4" s="45" t="s">
        <v>24</v>
      </c>
      <c r="T4" s="45" t="s">
        <v>25</v>
      </c>
      <c r="U4" s="45" t="s">
        <v>26</v>
      </c>
      <c r="V4" s="45" t="s">
        <v>27</v>
      </c>
      <c r="W4" s="44" t="s">
        <v>28</v>
      </c>
      <c r="X4" s="44" t="s">
        <v>29</v>
      </c>
      <c r="Y4" s="57" t="s">
        <v>30</v>
      </c>
      <c r="Z4" s="57" t="s">
        <v>31</v>
      </c>
      <c r="AA4" s="57" t="s">
        <v>32</v>
      </c>
      <c r="AB4" s="45" t="s">
        <v>33</v>
      </c>
      <c r="AC4" s="45" t="s">
        <v>34</v>
      </c>
    </row>
    <row r="5" ht="26" customHeight="1" spans="1:29">
      <c r="A5" s="12"/>
      <c r="B5" s="16" t="s">
        <v>19</v>
      </c>
      <c r="C5" s="17"/>
      <c r="D5" s="15"/>
      <c r="E5" s="15"/>
      <c r="F5" s="12">
        <v>116</v>
      </c>
      <c r="G5" s="13"/>
      <c r="H5" s="15"/>
      <c r="I5" s="12">
        <f>SUM(I6:I121)</f>
        <v>3547</v>
      </c>
      <c r="J5" s="12">
        <f t="shared" ref="J5:R5" si="0">SUM(J6:J121)</f>
        <v>1258</v>
      </c>
      <c r="K5" s="12">
        <f t="shared" si="0"/>
        <v>330</v>
      </c>
      <c r="L5" s="12">
        <f t="shared" si="0"/>
        <v>5000</v>
      </c>
      <c r="M5" s="12">
        <f t="shared" si="0"/>
        <v>10135</v>
      </c>
      <c r="N5" s="12">
        <f t="shared" si="0"/>
        <v>3292.1</v>
      </c>
      <c r="O5" s="12">
        <f t="shared" si="0"/>
        <v>1212.38</v>
      </c>
      <c r="P5" s="12">
        <f t="shared" si="0"/>
        <v>330</v>
      </c>
      <c r="Q5" s="12">
        <f t="shared" si="0"/>
        <v>4468.92</v>
      </c>
      <c r="R5" s="12">
        <f t="shared" si="0"/>
        <v>9303.4</v>
      </c>
      <c r="S5" s="45"/>
      <c r="T5" s="45"/>
      <c r="U5" s="45"/>
      <c r="V5" s="45"/>
      <c r="W5" s="44"/>
      <c r="X5" s="44"/>
      <c r="Y5" s="57"/>
      <c r="Z5" s="57"/>
      <c r="AA5" s="57"/>
      <c r="AB5" s="45"/>
      <c r="AC5" s="45"/>
    </row>
    <row r="6" ht="30" customHeight="1" spans="1:29">
      <c r="A6" s="18">
        <v>1</v>
      </c>
      <c r="B6" s="19" t="s">
        <v>35</v>
      </c>
      <c r="C6" s="20" t="s">
        <v>36</v>
      </c>
      <c r="D6" s="20" t="s">
        <v>37</v>
      </c>
      <c r="E6" s="20" t="s">
        <v>38</v>
      </c>
      <c r="F6" s="20" t="s">
        <v>39</v>
      </c>
      <c r="G6" s="21" t="s">
        <v>40</v>
      </c>
      <c r="H6" s="22" t="s">
        <v>41</v>
      </c>
      <c r="I6" s="34">
        <v>75</v>
      </c>
      <c r="J6" s="34"/>
      <c r="K6" s="34"/>
      <c r="L6" s="34"/>
      <c r="M6" s="35">
        <f>SUM(I6:L6)</f>
        <v>75</v>
      </c>
      <c r="N6" s="36">
        <v>75</v>
      </c>
      <c r="O6" s="34"/>
      <c r="P6" s="34"/>
      <c r="Q6" s="34"/>
      <c r="R6" s="46">
        <f>SUM(N6:Q6)</f>
        <v>75</v>
      </c>
      <c r="S6" s="47"/>
      <c r="T6" s="22" t="s">
        <v>42</v>
      </c>
      <c r="U6" s="48"/>
      <c r="V6" s="48"/>
      <c r="W6" s="49"/>
      <c r="X6" s="22" t="s">
        <v>42</v>
      </c>
      <c r="Y6" s="22" t="s">
        <v>42</v>
      </c>
      <c r="Z6" s="22" t="s">
        <v>42</v>
      </c>
      <c r="AA6" s="22" t="s">
        <v>42</v>
      </c>
      <c r="AB6" s="22" t="s">
        <v>42</v>
      </c>
      <c r="AC6" s="22" t="s">
        <v>42</v>
      </c>
    </row>
    <row r="7" ht="38" customHeight="1" spans="1:29">
      <c r="A7" s="18">
        <v>2</v>
      </c>
      <c r="B7" s="19" t="s">
        <v>35</v>
      </c>
      <c r="C7" s="20" t="s">
        <v>43</v>
      </c>
      <c r="D7" s="20" t="s">
        <v>37</v>
      </c>
      <c r="E7" s="20" t="s">
        <v>44</v>
      </c>
      <c r="F7" s="20" t="s">
        <v>45</v>
      </c>
      <c r="G7" s="21" t="s">
        <v>40</v>
      </c>
      <c r="H7" s="22" t="s">
        <v>41</v>
      </c>
      <c r="I7" s="34">
        <v>80</v>
      </c>
      <c r="J7" s="34"/>
      <c r="K7" s="34"/>
      <c r="L7" s="34"/>
      <c r="M7" s="35">
        <f t="shared" ref="M7:M38" si="1">SUM(I7:L7)</f>
        <v>80</v>
      </c>
      <c r="N7" s="36">
        <v>75</v>
      </c>
      <c r="O7" s="34"/>
      <c r="P7" s="34"/>
      <c r="Q7" s="34"/>
      <c r="R7" s="46">
        <f t="shared" ref="R7:R38" si="2">SUM(N7:Q7)</f>
        <v>75</v>
      </c>
      <c r="S7" s="47"/>
      <c r="T7" s="22" t="s">
        <v>42</v>
      </c>
      <c r="U7" s="48"/>
      <c r="V7" s="48"/>
      <c r="W7" s="49"/>
      <c r="X7" s="22" t="s">
        <v>42</v>
      </c>
      <c r="Y7" s="22" t="s">
        <v>42</v>
      </c>
      <c r="Z7" s="22" t="s">
        <v>42</v>
      </c>
      <c r="AA7" s="22" t="s">
        <v>42</v>
      </c>
      <c r="AB7" s="22" t="s">
        <v>42</v>
      </c>
      <c r="AC7" s="22" t="s">
        <v>42</v>
      </c>
    </row>
    <row r="8" s="1" customFormat="1" ht="40" customHeight="1" spans="1:29">
      <c r="A8" s="18">
        <v>3</v>
      </c>
      <c r="B8" s="19" t="s">
        <v>35</v>
      </c>
      <c r="C8" s="20" t="s">
        <v>46</v>
      </c>
      <c r="D8" s="20" t="s">
        <v>47</v>
      </c>
      <c r="E8" s="20" t="s">
        <v>48</v>
      </c>
      <c r="F8" s="20" t="s">
        <v>49</v>
      </c>
      <c r="G8" s="21" t="s">
        <v>40</v>
      </c>
      <c r="H8" s="22" t="s">
        <v>41</v>
      </c>
      <c r="I8" s="34">
        <v>120</v>
      </c>
      <c r="J8" s="34"/>
      <c r="K8" s="34"/>
      <c r="L8" s="34"/>
      <c r="M8" s="35">
        <f t="shared" si="1"/>
        <v>120</v>
      </c>
      <c r="N8" s="36">
        <v>110</v>
      </c>
      <c r="O8" s="34"/>
      <c r="P8" s="34"/>
      <c r="Q8" s="34"/>
      <c r="R8" s="46">
        <f t="shared" si="2"/>
        <v>110</v>
      </c>
      <c r="S8" s="47"/>
      <c r="T8" s="22" t="s">
        <v>42</v>
      </c>
      <c r="U8" s="50"/>
      <c r="V8" s="50"/>
      <c r="W8" s="49"/>
      <c r="X8" s="22" t="s">
        <v>42</v>
      </c>
      <c r="Y8" s="22" t="s">
        <v>42</v>
      </c>
      <c r="Z8" s="22" t="s">
        <v>42</v>
      </c>
      <c r="AA8" s="22" t="s">
        <v>42</v>
      </c>
      <c r="AB8" s="22" t="s">
        <v>42</v>
      </c>
      <c r="AC8" s="22" t="s">
        <v>42</v>
      </c>
    </row>
    <row r="9" s="2" customFormat="1" ht="30" customHeight="1" spans="1:29">
      <c r="A9" s="18">
        <v>4</v>
      </c>
      <c r="B9" s="19" t="s">
        <v>35</v>
      </c>
      <c r="C9" s="20" t="s">
        <v>50</v>
      </c>
      <c r="D9" s="20" t="s">
        <v>47</v>
      </c>
      <c r="E9" s="20" t="s">
        <v>51</v>
      </c>
      <c r="F9" s="20" t="s">
        <v>52</v>
      </c>
      <c r="G9" s="21" t="s">
        <v>40</v>
      </c>
      <c r="H9" s="22" t="s">
        <v>41</v>
      </c>
      <c r="I9" s="34">
        <v>100</v>
      </c>
      <c r="J9" s="34"/>
      <c r="K9" s="34"/>
      <c r="L9" s="34"/>
      <c r="M9" s="35">
        <f t="shared" si="1"/>
        <v>100</v>
      </c>
      <c r="N9" s="36">
        <v>95</v>
      </c>
      <c r="O9" s="34"/>
      <c r="P9" s="34"/>
      <c r="Q9" s="34"/>
      <c r="R9" s="46">
        <f t="shared" si="2"/>
        <v>95</v>
      </c>
      <c r="S9" s="47"/>
      <c r="T9" s="22" t="s">
        <v>42</v>
      </c>
      <c r="U9" s="50"/>
      <c r="V9" s="50"/>
      <c r="W9" s="49"/>
      <c r="X9" s="22" t="s">
        <v>42</v>
      </c>
      <c r="Y9" s="22" t="s">
        <v>42</v>
      </c>
      <c r="Z9" s="22" t="s">
        <v>42</v>
      </c>
      <c r="AA9" s="22" t="s">
        <v>42</v>
      </c>
      <c r="AB9" s="22" t="s">
        <v>42</v>
      </c>
      <c r="AC9" s="22" t="s">
        <v>42</v>
      </c>
    </row>
    <row r="10" s="2" customFormat="1" ht="30" customHeight="1" spans="1:29">
      <c r="A10" s="18">
        <v>5</v>
      </c>
      <c r="B10" s="19" t="s">
        <v>35</v>
      </c>
      <c r="C10" s="19" t="s">
        <v>53</v>
      </c>
      <c r="D10" s="20" t="s">
        <v>47</v>
      </c>
      <c r="E10" s="20" t="s">
        <v>54</v>
      </c>
      <c r="F10" s="19" t="s">
        <v>55</v>
      </c>
      <c r="G10" s="21" t="s">
        <v>40</v>
      </c>
      <c r="H10" s="22" t="s">
        <v>41</v>
      </c>
      <c r="I10" s="34"/>
      <c r="J10" s="34">
        <v>190</v>
      </c>
      <c r="K10" s="34"/>
      <c r="L10" s="34"/>
      <c r="M10" s="35">
        <f t="shared" si="1"/>
        <v>190</v>
      </c>
      <c r="N10" s="36"/>
      <c r="O10" s="34">
        <v>190</v>
      </c>
      <c r="P10" s="34"/>
      <c r="Q10" s="34"/>
      <c r="R10" s="46">
        <f t="shared" si="2"/>
        <v>190</v>
      </c>
      <c r="S10" s="47"/>
      <c r="T10" s="22" t="s">
        <v>42</v>
      </c>
      <c r="U10" s="50"/>
      <c r="V10" s="50"/>
      <c r="W10" s="49"/>
      <c r="X10" s="22" t="s">
        <v>42</v>
      </c>
      <c r="Y10" s="22" t="s">
        <v>42</v>
      </c>
      <c r="Z10" s="22" t="s">
        <v>42</v>
      </c>
      <c r="AA10" s="22" t="s">
        <v>42</v>
      </c>
      <c r="AB10" s="22" t="s">
        <v>42</v>
      </c>
      <c r="AC10" s="22" t="s">
        <v>42</v>
      </c>
    </row>
    <row r="11" s="2" customFormat="1" ht="35.1" customHeight="1" spans="1:29">
      <c r="A11" s="18">
        <v>6</v>
      </c>
      <c r="B11" s="19" t="s">
        <v>35</v>
      </c>
      <c r="C11" s="19" t="s">
        <v>56</v>
      </c>
      <c r="D11" s="20" t="s">
        <v>47</v>
      </c>
      <c r="E11" s="20" t="s">
        <v>57</v>
      </c>
      <c r="F11" s="19" t="s">
        <v>58</v>
      </c>
      <c r="G11" s="21" t="s">
        <v>40</v>
      </c>
      <c r="H11" s="22" t="s">
        <v>41</v>
      </c>
      <c r="I11" s="34"/>
      <c r="J11" s="34">
        <v>100</v>
      </c>
      <c r="K11" s="34"/>
      <c r="L11" s="34"/>
      <c r="M11" s="35">
        <f t="shared" si="1"/>
        <v>100</v>
      </c>
      <c r="N11" s="36"/>
      <c r="O11" s="34">
        <v>100</v>
      </c>
      <c r="P11" s="34"/>
      <c r="Q11" s="34"/>
      <c r="R11" s="46">
        <f t="shared" si="2"/>
        <v>100</v>
      </c>
      <c r="S11" s="47"/>
      <c r="T11" s="22" t="s">
        <v>42</v>
      </c>
      <c r="U11" s="50"/>
      <c r="V11" s="50"/>
      <c r="W11" s="49"/>
      <c r="X11" s="22" t="s">
        <v>42</v>
      </c>
      <c r="Y11" s="22" t="s">
        <v>42</v>
      </c>
      <c r="Z11" s="22" t="s">
        <v>42</v>
      </c>
      <c r="AA11" s="22" t="s">
        <v>42</v>
      </c>
      <c r="AB11" s="22" t="s">
        <v>42</v>
      </c>
      <c r="AC11" s="22" t="s">
        <v>42</v>
      </c>
    </row>
    <row r="12" ht="48" customHeight="1" spans="1:29">
      <c r="A12" s="18">
        <v>7</v>
      </c>
      <c r="B12" s="19" t="s">
        <v>35</v>
      </c>
      <c r="C12" s="20" t="s">
        <v>59</v>
      </c>
      <c r="D12" s="20" t="s">
        <v>60</v>
      </c>
      <c r="E12" s="20" t="s">
        <v>61</v>
      </c>
      <c r="F12" s="20" t="s">
        <v>62</v>
      </c>
      <c r="G12" s="21" t="s">
        <v>40</v>
      </c>
      <c r="H12" s="22" t="s">
        <v>41</v>
      </c>
      <c r="I12" s="34">
        <v>200</v>
      </c>
      <c r="J12" s="34"/>
      <c r="K12" s="34"/>
      <c r="L12" s="34"/>
      <c r="M12" s="35">
        <f t="shared" si="1"/>
        <v>200</v>
      </c>
      <c r="N12" s="36">
        <v>180</v>
      </c>
      <c r="O12" s="34"/>
      <c r="P12" s="34"/>
      <c r="Q12" s="34"/>
      <c r="R12" s="46">
        <f t="shared" si="2"/>
        <v>180</v>
      </c>
      <c r="S12" s="47"/>
      <c r="T12" s="22" t="s">
        <v>42</v>
      </c>
      <c r="U12" s="48"/>
      <c r="V12" s="48"/>
      <c r="W12" s="49"/>
      <c r="X12" s="22" t="s">
        <v>42</v>
      </c>
      <c r="Y12" s="22" t="s">
        <v>42</v>
      </c>
      <c r="Z12" s="22" t="s">
        <v>42</v>
      </c>
      <c r="AA12" s="22" t="s">
        <v>42</v>
      </c>
      <c r="AB12" s="22" t="s">
        <v>42</v>
      </c>
      <c r="AC12" s="22" t="s">
        <v>42</v>
      </c>
    </row>
    <row r="13" ht="30" customHeight="1" spans="1:29">
      <c r="A13" s="18">
        <v>8</v>
      </c>
      <c r="B13" s="19" t="s">
        <v>35</v>
      </c>
      <c r="C13" s="19" t="s">
        <v>63</v>
      </c>
      <c r="D13" s="20" t="s">
        <v>60</v>
      </c>
      <c r="E13" s="20" t="s">
        <v>64</v>
      </c>
      <c r="F13" s="19" t="s">
        <v>65</v>
      </c>
      <c r="G13" s="21" t="s">
        <v>40</v>
      </c>
      <c r="H13" s="22" t="s">
        <v>41</v>
      </c>
      <c r="I13" s="34">
        <v>60</v>
      </c>
      <c r="J13" s="34"/>
      <c r="K13" s="34"/>
      <c r="L13" s="34"/>
      <c r="M13" s="35">
        <f t="shared" si="1"/>
        <v>60</v>
      </c>
      <c r="N13" s="36">
        <v>60</v>
      </c>
      <c r="O13" s="34"/>
      <c r="P13" s="34"/>
      <c r="Q13" s="34"/>
      <c r="R13" s="46">
        <f t="shared" si="2"/>
        <v>60</v>
      </c>
      <c r="S13" s="47"/>
      <c r="T13" s="22" t="s">
        <v>42</v>
      </c>
      <c r="U13" s="48"/>
      <c r="V13" s="48"/>
      <c r="W13" s="49"/>
      <c r="X13" s="22" t="s">
        <v>42</v>
      </c>
      <c r="Y13" s="22" t="s">
        <v>42</v>
      </c>
      <c r="Z13" s="22" t="s">
        <v>42</v>
      </c>
      <c r="AA13" s="22" t="s">
        <v>42</v>
      </c>
      <c r="AB13" s="22" t="s">
        <v>42</v>
      </c>
      <c r="AC13" s="22" t="s">
        <v>42</v>
      </c>
    </row>
    <row r="14" ht="30" customHeight="1" spans="1:29">
      <c r="A14" s="18">
        <v>9</v>
      </c>
      <c r="B14" s="19" t="s">
        <v>35</v>
      </c>
      <c r="C14" s="19" t="s">
        <v>66</v>
      </c>
      <c r="D14" s="20" t="s">
        <v>60</v>
      </c>
      <c r="E14" s="20" t="s">
        <v>67</v>
      </c>
      <c r="F14" s="19" t="s">
        <v>68</v>
      </c>
      <c r="G14" s="21" t="s">
        <v>40</v>
      </c>
      <c r="H14" s="22" t="s">
        <v>41</v>
      </c>
      <c r="I14" s="37"/>
      <c r="J14" s="34">
        <v>120</v>
      </c>
      <c r="K14" s="34"/>
      <c r="L14" s="34"/>
      <c r="M14" s="35">
        <f t="shared" si="1"/>
        <v>120</v>
      </c>
      <c r="N14" s="36"/>
      <c r="O14" s="34">
        <v>120</v>
      </c>
      <c r="P14" s="34"/>
      <c r="Q14" s="34"/>
      <c r="R14" s="46">
        <f t="shared" si="2"/>
        <v>120</v>
      </c>
      <c r="S14" s="47"/>
      <c r="T14" s="22" t="s">
        <v>42</v>
      </c>
      <c r="U14" s="48"/>
      <c r="V14" s="48"/>
      <c r="W14" s="49"/>
      <c r="X14" s="22" t="s">
        <v>42</v>
      </c>
      <c r="Y14" s="22" t="s">
        <v>42</v>
      </c>
      <c r="Z14" s="22" t="s">
        <v>42</v>
      </c>
      <c r="AA14" s="22" t="s">
        <v>42</v>
      </c>
      <c r="AB14" s="22" t="s">
        <v>42</v>
      </c>
      <c r="AC14" s="22" t="s">
        <v>42</v>
      </c>
    </row>
    <row r="15" ht="30" customHeight="1" spans="1:29">
      <c r="A15" s="18">
        <v>10</v>
      </c>
      <c r="B15" s="19" t="s">
        <v>35</v>
      </c>
      <c r="C15" s="20" t="s">
        <v>69</v>
      </c>
      <c r="D15" s="20" t="s">
        <v>60</v>
      </c>
      <c r="E15" s="20" t="s">
        <v>70</v>
      </c>
      <c r="F15" s="20" t="s">
        <v>71</v>
      </c>
      <c r="G15" s="21" t="s">
        <v>40</v>
      </c>
      <c r="H15" s="22" t="s">
        <v>41</v>
      </c>
      <c r="I15" s="34"/>
      <c r="J15" s="34">
        <v>58</v>
      </c>
      <c r="K15" s="34"/>
      <c r="L15" s="34"/>
      <c r="M15" s="35">
        <f t="shared" si="1"/>
        <v>58</v>
      </c>
      <c r="N15" s="36"/>
      <c r="O15" s="34">
        <v>58</v>
      </c>
      <c r="P15" s="34"/>
      <c r="Q15" s="34"/>
      <c r="R15" s="46">
        <f t="shared" si="2"/>
        <v>58</v>
      </c>
      <c r="S15" s="47"/>
      <c r="T15" s="22" t="s">
        <v>42</v>
      </c>
      <c r="U15" s="48"/>
      <c r="V15" s="48"/>
      <c r="W15" s="49"/>
      <c r="X15" s="22" t="s">
        <v>42</v>
      </c>
      <c r="Y15" s="22" t="s">
        <v>42</v>
      </c>
      <c r="Z15" s="22" t="s">
        <v>42</v>
      </c>
      <c r="AA15" s="22" t="s">
        <v>42</v>
      </c>
      <c r="AB15" s="22" t="s">
        <v>42</v>
      </c>
      <c r="AC15" s="22" t="s">
        <v>42</v>
      </c>
    </row>
    <row r="16" ht="30" customHeight="1" spans="1:29">
      <c r="A16" s="18">
        <v>11</v>
      </c>
      <c r="B16" s="19" t="s">
        <v>35</v>
      </c>
      <c r="C16" s="19" t="s">
        <v>72</v>
      </c>
      <c r="D16" s="20" t="s">
        <v>60</v>
      </c>
      <c r="E16" s="20" t="s">
        <v>73</v>
      </c>
      <c r="F16" s="19" t="s">
        <v>74</v>
      </c>
      <c r="G16" s="21" t="s">
        <v>40</v>
      </c>
      <c r="H16" s="22" t="s">
        <v>41</v>
      </c>
      <c r="I16" s="34">
        <v>80</v>
      </c>
      <c r="J16" s="34"/>
      <c r="K16" s="34"/>
      <c r="L16" s="34"/>
      <c r="M16" s="35">
        <f t="shared" si="1"/>
        <v>80</v>
      </c>
      <c r="N16" s="36">
        <v>80</v>
      </c>
      <c r="O16" s="34"/>
      <c r="P16" s="34"/>
      <c r="Q16" s="34"/>
      <c r="R16" s="46">
        <f t="shared" si="2"/>
        <v>80</v>
      </c>
      <c r="S16" s="47"/>
      <c r="T16" s="22" t="s">
        <v>42</v>
      </c>
      <c r="U16" s="48"/>
      <c r="V16" s="48"/>
      <c r="W16" s="49"/>
      <c r="X16" s="22" t="s">
        <v>42</v>
      </c>
      <c r="Y16" s="22" t="s">
        <v>42</v>
      </c>
      <c r="Z16" s="22" t="s">
        <v>42</v>
      </c>
      <c r="AA16" s="22" t="s">
        <v>42</v>
      </c>
      <c r="AB16" s="22" t="s">
        <v>42</v>
      </c>
      <c r="AC16" s="22" t="s">
        <v>42</v>
      </c>
    </row>
    <row r="17" ht="39" customHeight="1" spans="1:29">
      <c r="A17" s="18">
        <v>12</v>
      </c>
      <c r="B17" s="19" t="s">
        <v>35</v>
      </c>
      <c r="C17" s="19" t="s">
        <v>75</v>
      </c>
      <c r="D17" s="20" t="s">
        <v>60</v>
      </c>
      <c r="E17" s="19" t="s">
        <v>73</v>
      </c>
      <c r="F17" s="19" t="s">
        <v>76</v>
      </c>
      <c r="G17" s="21" t="s">
        <v>40</v>
      </c>
      <c r="H17" s="22" t="s">
        <v>41</v>
      </c>
      <c r="I17" s="34">
        <v>145</v>
      </c>
      <c r="J17" s="34"/>
      <c r="K17" s="34"/>
      <c r="L17" s="34"/>
      <c r="M17" s="35">
        <f t="shared" si="1"/>
        <v>145</v>
      </c>
      <c r="N17" s="36">
        <v>135</v>
      </c>
      <c r="O17" s="34"/>
      <c r="P17" s="34"/>
      <c r="Q17" s="34"/>
      <c r="R17" s="46">
        <f t="shared" si="2"/>
        <v>135</v>
      </c>
      <c r="S17" s="47"/>
      <c r="T17" s="22" t="s">
        <v>42</v>
      </c>
      <c r="U17" s="48"/>
      <c r="V17" s="48"/>
      <c r="W17" s="49"/>
      <c r="X17" s="22" t="s">
        <v>42</v>
      </c>
      <c r="Y17" s="22" t="s">
        <v>42</v>
      </c>
      <c r="Z17" s="22" t="s">
        <v>42</v>
      </c>
      <c r="AA17" s="22" t="s">
        <v>42</v>
      </c>
      <c r="AB17" s="22" t="s">
        <v>42</v>
      </c>
      <c r="AC17" s="22" t="s">
        <v>42</v>
      </c>
    </row>
    <row r="18" ht="30" customHeight="1" spans="1:29">
      <c r="A18" s="18">
        <v>13</v>
      </c>
      <c r="B18" s="19" t="s">
        <v>35</v>
      </c>
      <c r="C18" s="20" t="s">
        <v>77</v>
      </c>
      <c r="D18" s="20" t="s">
        <v>78</v>
      </c>
      <c r="E18" s="20" t="s">
        <v>79</v>
      </c>
      <c r="F18" s="20" t="s">
        <v>80</v>
      </c>
      <c r="G18" s="21" t="s">
        <v>40</v>
      </c>
      <c r="H18" s="22" t="s">
        <v>41</v>
      </c>
      <c r="I18" s="34">
        <v>60</v>
      </c>
      <c r="J18" s="34"/>
      <c r="K18" s="34"/>
      <c r="L18" s="34"/>
      <c r="M18" s="35">
        <f t="shared" si="1"/>
        <v>60</v>
      </c>
      <c r="N18" s="36">
        <v>60</v>
      </c>
      <c r="O18" s="34"/>
      <c r="P18" s="34"/>
      <c r="Q18" s="34"/>
      <c r="R18" s="46">
        <f t="shared" si="2"/>
        <v>60</v>
      </c>
      <c r="S18" s="47"/>
      <c r="T18" s="22" t="s">
        <v>42</v>
      </c>
      <c r="U18" s="48"/>
      <c r="V18" s="48"/>
      <c r="W18" s="49"/>
      <c r="X18" s="22" t="s">
        <v>42</v>
      </c>
      <c r="Y18" s="22" t="s">
        <v>42</v>
      </c>
      <c r="Z18" s="22" t="s">
        <v>42</v>
      </c>
      <c r="AA18" s="22" t="s">
        <v>42</v>
      </c>
      <c r="AB18" s="22" t="s">
        <v>42</v>
      </c>
      <c r="AC18" s="22" t="s">
        <v>42</v>
      </c>
    </row>
    <row r="19" ht="46" customHeight="1" spans="1:29">
      <c r="A19" s="18">
        <v>14</v>
      </c>
      <c r="B19" s="19" t="s">
        <v>35</v>
      </c>
      <c r="C19" s="20" t="s">
        <v>81</v>
      </c>
      <c r="D19" s="20" t="s">
        <v>82</v>
      </c>
      <c r="E19" s="20" t="s">
        <v>83</v>
      </c>
      <c r="F19" s="20" t="s">
        <v>84</v>
      </c>
      <c r="G19" s="21" t="s">
        <v>40</v>
      </c>
      <c r="H19" s="22" t="s">
        <v>41</v>
      </c>
      <c r="I19" s="34">
        <v>230</v>
      </c>
      <c r="J19" s="34"/>
      <c r="K19" s="34"/>
      <c r="L19" s="34"/>
      <c r="M19" s="35">
        <f t="shared" si="1"/>
        <v>230</v>
      </c>
      <c r="N19" s="36">
        <v>230</v>
      </c>
      <c r="O19" s="34"/>
      <c r="P19" s="34"/>
      <c r="Q19" s="34"/>
      <c r="R19" s="46">
        <f t="shared" si="2"/>
        <v>230</v>
      </c>
      <c r="S19" s="47"/>
      <c r="T19" s="47" t="s">
        <v>42</v>
      </c>
      <c r="U19" s="48"/>
      <c r="V19" s="48"/>
      <c r="W19" s="49"/>
      <c r="X19" s="22" t="s">
        <v>42</v>
      </c>
      <c r="Y19" s="22" t="s">
        <v>42</v>
      </c>
      <c r="Z19" s="22" t="s">
        <v>42</v>
      </c>
      <c r="AA19" s="47" t="s">
        <v>42</v>
      </c>
      <c r="AB19" s="47" t="s">
        <v>42</v>
      </c>
      <c r="AC19" s="22" t="s">
        <v>42</v>
      </c>
    </row>
    <row r="20" ht="42" customHeight="1" spans="1:29">
      <c r="A20" s="18">
        <v>15</v>
      </c>
      <c r="B20" s="19" t="s">
        <v>35</v>
      </c>
      <c r="C20" s="20" t="s">
        <v>85</v>
      </c>
      <c r="D20" s="20" t="s">
        <v>86</v>
      </c>
      <c r="E20" s="20" t="s">
        <v>87</v>
      </c>
      <c r="F20" s="20" t="s">
        <v>88</v>
      </c>
      <c r="G20" s="21" t="s">
        <v>40</v>
      </c>
      <c r="H20" s="22" t="s">
        <v>41</v>
      </c>
      <c r="I20" s="34">
        <v>150</v>
      </c>
      <c r="J20" s="34"/>
      <c r="K20" s="34"/>
      <c r="L20" s="34"/>
      <c r="M20" s="35">
        <f t="shared" si="1"/>
        <v>150</v>
      </c>
      <c r="N20" s="34">
        <v>145</v>
      </c>
      <c r="O20" s="34"/>
      <c r="P20" s="34"/>
      <c r="Q20" s="34"/>
      <c r="R20" s="46">
        <f t="shared" si="2"/>
        <v>145</v>
      </c>
      <c r="S20" s="47"/>
      <c r="T20" s="22" t="s">
        <v>42</v>
      </c>
      <c r="U20" s="48"/>
      <c r="V20" s="48"/>
      <c r="W20" s="49"/>
      <c r="X20" s="22" t="s">
        <v>42</v>
      </c>
      <c r="Y20" s="22" t="s">
        <v>42</v>
      </c>
      <c r="Z20" s="22" t="s">
        <v>42</v>
      </c>
      <c r="AA20" s="22" t="s">
        <v>42</v>
      </c>
      <c r="AB20" s="22" t="s">
        <v>42</v>
      </c>
      <c r="AC20" s="22" t="s">
        <v>42</v>
      </c>
    </row>
    <row r="21" ht="30" customHeight="1" spans="1:29">
      <c r="A21" s="18">
        <v>16</v>
      </c>
      <c r="B21" s="19" t="s">
        <v>35</v>
      </c>
      <c r="C21" s="20" t="s">
        <v>89</v>
      </c>
      <c r="D21" s="20" t="s">
        <v>82</v>
      </c>
      <c r="E21" s="20" t="s">
        <v>90</v>
      </c>
      <c r="F21" s="20" t="s">
        <v>91</v>
      </c>
      <c r="G21" s="21" t="s">
        <v>40</v>
      </c>
      <c r="H21" s="22" t="s">
        <v>41</v>
      </c>
      <c r="I21" s="34">
        <v>200</v>
      </c>
      <c r="J21" s="34"/>
      <c r="K21" s="34"/>
      <c r="L21" s="34"/>
      <c r="M21" s="35">
        <f t="shared" si="1"/>
        <v>200</v>
      </c>
      <c r="N21" s="34">
        <v>200</v>
      </c>
      <c r="O21" s="34"/>
      <c r="P21" s="34"/>
      <c r="Q21" s="34"/>
      <c r="R21" s="46">
        <f t="shared" si="2"/>
        <v>200</v>
      </c>
      <c r="S21" s="29"/>
      <c r="T21" s="22" t="s">
        <v>42</v>
      </c>
      <c r="U21" s="48"/>
      <c r="V21" s="48"/>
      <c r="W21" s="49"/>
      <c r="X21" s="22" t="s">
        <v>42</v>
      </c>
      <c r="Y21" s="22" t="s">
        <v>42</v>
      </c>
      <c r="Z21" s="22" t="s">
        <v>42</v>
      </c>
      <c r="AA21" s="22" t="s">
        <v>42</v>
      </c>
      <c r="AB21" s="22" t="s">
        <v>42</v>
      </c>
      <c r="AC21" s="22" t="s">
        <v>42</v>
      </c>
    </row>
    <row r="22" ht="30" customHeight="1" spans="1:29">
      <c r="A22" s="18">
        <v>17</v>
      </c>
      <c r="B22" s="19" t="s">
        <v>35</v>
      </c>
      <c r="C22" s="20" t="s">
        <v>92</v>
      </c>
      <c r="D22" s="20" t="s">
        <v>93</v>
      </c>
      <c r="E22" s="20" t="s">
        <v>94</v>
      </c>
      <c r="F22" s="20" t="s">
        <v>95</v>
      </c>
      <c r="G22" s="21" t="s">
        <v>40</v>
      </c>
      <c r="H22" s="22" t="s">
        <v>41</v>
      </c>
      <c r="I22" s="34"/>
      <c r="J22" s="34"/>
      <c r="K22" s="34"/>
      <c r="L22" s="34">
        <v>146.5</v>
      </c>
      <c r="M22" s="35">
        <f t="shared" si="1"/>
        <v>146.5</v>
      </c>
      <c r="N22" s="34"/>
      <c r="O22" s="34"/>
      <c r="P22" s="34"/>
      <c r="Q22" s="34">
        <v>140</v>
      </c>
      <c r="R22" s="46">
        <f t="shared" si="2"/>
        <v>140</v>
      </c>
      <c r="S22" s="29"/>
      <c r="T22" s="22" t="s">
        <v>42</v>
      </c>
      <c r="U22" s="48"/>
      <c r="V22" s="48"/>
      <c r="W22" s="49"/>
      <c r="X22" s="22" t="s">
        <v>42</v>
      </c>
      <c r="Y22" s="22" t="s">
        <v>42</v>
      </c>
      <c r="Z22" s="22" t="s">
        <v>42</v>
      </c>
      <c r="AA22" s="22" t="s">
        <v>42</v>
      </c>
      <c r="AB22" s="22" t="s">
        <v>42</v>
      </c>
      <c r="AC22" s="22" t="s">
        <v>42</v>
      </c>
    </row>
    <row r="23" ht="30" customHeight="1" spans="1:29">
      <c r="A23" s="18">
        <v>18</v>
      </c>
      <c r="B23" s="19" t="s">
        <v>35</v>
      </c>
      <c r="C23" s="23" t="s">
        <v>96</v>
      </c>
      <c r="D23" s="20" t="s">
        <v>82</v>
      </c>
      <c r="E23" s="20" t="s">
        <v>90</v>
      </c>
      <c r="F23" s="23" t="s">
        <v>97</v>
      </c>
      <c r="G23" s="21" t="s">
        <v>40</v>
      </c>
      <c r="H23" s="22" t="s">
        <v>41</v>
      </c>
      <c r="I23" s="34"/>
      <c r="J23" s="34"/>
      <c r="K23" s="34"/>
      <c r="L23" s="34">
        <v>93</v>
      </c>
      <c r="M23" s="35">
        <f t="shared" si="1"/>
        <v>93</v>
      </c>
      <c r="N23" s="34"/>
      <c r="O23" s="34"/>
      <c r="P23" s="34"/>
      <c r="Q23" s="34">
        <v>85</v>
      </c>
      <c r="R23" s="46">
        <f t="shared" si="2"/>
        <v>85</v>
      </c>
      <c r="S23" s="29"/>
      <c r="T23" s="22" t="s">
        <v>42</v>
      </c>
      <c r="U23" s="48"/>
      <c r="V23" s="48"/>
      <c r="W23" s="49"/>
      <c r="X23" s="22" t="s">
        <v>42</v>
      </c>
      <c r="Y23" s="22" t="s">
        <v>42</v>
      </c>
      <c r="Z23" s="22" t="s">
        <v>42</v>
      </c>
      <c r="AA23" s="22" t="s">
        <v>42</v>
      </c>
      <c r="AB23" s="22" t="s">
        <v>42</v>
      </c>
      <c r="AC23" s="22" t="s">
        <v>42</v>
      </c>
    </row>
    <row r="24" ht="30" customHeight="1" spans="1:29">
      <c r="A24" s="18">
        <v>19</v>
      </c>
      <c r="B24" s="19" t="s">
        <v>35</v>
      </c>
      <c r="C24" s="23" t="s">
        <v>98</v>
      </c>
      <c r="D24" s="20" t="s">
        <v>82</v>
      </c>
      <c r="E24" s="20" t="s">
        <v>99</v>
      </c>
      <c r="F24" s="23" t="s">
        <v>100</v>
      </c>
      <c r="G24" s="21" t="s">
        <v>40</v>
      </c>
      <c r="H24" s="22" t="s">
        <v>101</v>
      </c>
      <c r="I24" s="34"/>
      <c r="J24" s="34"/>
      <c r="K24" s="34"/>
      <c r="L24" s="34">
        <v>150</v>
      </c>
      <c r="M24" s="35">
        <f t="shared" si="1"/>
        <v>150</v>
      </c>
      <c r="N24" s="34"/>
      <c r="O24" s="34"/>
      <c r="P24" s="34"/>
      <c r="Q24" s="34">
        <v>130</v>
      </c>
      <c r="R24" s="46">
        <f t="shared" si="2"/>
        <v>130</v>
      </c>
      <c r="S24" s="29"/>
      <c r="T24" s="22"/>
      <c r="U24" s="22" t="s">
        <v>42</v>
      </c>
      <c r="V24" s="48"/>
      <c r="W24" s="49"/>
      <c r="X24" s="22" t="s">
        <v>42</v>
      </c>
      <c r="Y24" s="22" t="s">
        <v>42</v>
      </c>
      <c r="Z24" s="22" t="s">
        <v>42</v>
      </c>
      <c r="AA24" s="22"/>
      <c r="AB24" s="22"/>
      <c r="AC24" s="22" t="s">
        <v>42</v>
      </c>
    </row>
    <row r="25" ht="43" customHeight="1" spans="1:29">
      <c r="A25" s="18">
        <v>20</v>
      </c>
      <c r="B25" s="19" t="s">
        <v>35</v>
      </c>
      <c r="C25" s="23" t="s">
        <v>102</v>
      </c>
      <c r="D25" s="20" t="s">
        <v>82</v>
      </c>
      <c r="E25" s="20" t="s">
        <v>103</v>
      </c>
      <c r="F25" s="23" t="s">
        <v>104</v>
      </c>
      <c r="G25" s="21" t="s">
        <v>40</v>
      </c>
      <c r="H25" s="22" t="s">
        <v>41</v>
      </c>
      <c r="I25" s="34"/>
      <c r="J25" s="34"/>
      <c r="K25" s="34"/>
      <c r="L25" s="34">
        <v>100</v>
      </c>
      <c r="M25" s="35">
        <f t="shared" si="1"/>
        <v>100</v>
      </c>
      <c r="N25" s="34"/>
      <c r="O25" s="34"/>
      <c r="P25" s="34"/>
      <c r="Q25" s="34">
        <v>95</v>
      </c>
      <c r="R25" s="46">
        <f t="shared" si="2"/>
        <v>95</v>
      </c>
      <c r="S25" s="29"/>
      <c r="T25" s="22" t="s">
        <v>42</v>
      </c>
      <c r="U25" s="48"/>
      <c r="V25" s="48"/>
      <c r="W25" s="49"/>
      <c r="X25" s="22" t="s">
        <v>42</v>
      </c>
      <c r="Y25" s="22" t="s">
        <v>42</v>
      </c>
      <c r="Z25" s="22" t="s">
        <v>42</v>
      </c>
      <c r="AA25" s="22" t="s">
        <v>42</v>
      </c>
      <c r="AB25" s="22" t="s">
        <v>42</v>
      </c>
      <c r="AC25" s="22" t="s">
        <v>42</v>
      </c>
    </row>
    <row r="26" ht="30" customHeight="1" spans="1:29">
      <c r="A26" s="18">
        <v>21</v>
      </c>
      <c r="B26" s="19" t="s">
        <v>35</v>
      </c>
      <c r="C26" s="23" t="s">
        <v>105</v>
      </c>
      <c r="D26" s="20" t="s">
        <v>47</v>
      </c>
      <c r="E26" s="20" t="s">
        <v>106</v>
      </c>
      <c r="F26" s="23" t="s">
        <v>107</v>
      </c>
      <c r="G26" s="21" t="s">
        <v>40</v>
      </c>
      <c r="H26" s="22" t="s">
        <v>41</v>
      </c>
      <c r="I26" s="34"/>
      <c r="J26" s="34"/>
      <c r="K26" s="34"/>
      <c r="L26" s="34">
        <v>45</v>
      </c>
      <c r="M26" s="35">
        <f t="shared" si="1"/>
        <v>45</v>
      </c>
      <c r="N26" s="34"/>
      <c r="O26" s="34"/>
      <c r="P26" s="34"/>
      <c r="Q26" s="34">
        <v>40</v>
      </c>
      <c r="R26" s="46">
        <f t="shared" si="2"/>
        <v>40</v>
      </c>
      <c r="S26" s="29"/>
      <c r="T26" s="51" t="s">
        <v>42</v>
      </c>
      <c r="U26" s="48"/>
      <c r="V26" s="48"/>
      <c r="W26" s="49"/>
      <c r="X26" s="22" t="s">
        <v>42</v>
      </c>
      <c r="Y26" s="22" t="s">
        <v>42</v>
      </c>
      <c r="Z26" s="22" t="s">
        <v>42</v>
      </c>
      <c r="AA26" s="51" t="s">
        <v>42</v>
      </c>
      <c r="AB26" s="51" t="s">
        <v>42</v>
      </c>
      <c r="AC26" s="22" t="s">
        <v>42</v>
      </c>
    </row>
    <row r="27" ht="30" customHeight="1" spans="1:29">
      <c r="A27" s="18">
        <v>22</v>
      </c>
      <c r="B27" s="19" t="s">
        <v>35</v>
      </c>
      <c r="C27" s="23" t="s">
        <v>108</v>
      </c>
      <c r="D27" s="20" t="s">
        <v>47</v>
      </c>
      <c r="E27" s="20" t="s">
        <v>109</v>
      </c>
      <c r="F27" s="23" t="s">
        <v>110</v>
      </c>
      <c r="G27" s="21" t="s">
        <v>40</v>
      </c>
      <c r="H27" s="22" t="s">
        <v>41</v>
      </c>
      <c r="I27" s="34"/>
      <c r="J27" s="34"/>
      <c r="K27" s="34"/>
      <c r="L27" s="34">
        <v>75</v>
      </c>
      <c r="M27" s="35">
        <f t="shared" si="1"/>
        <v>75</v>
      </c>
      <c r="N27" s="34"/>
      <c r="O27" s="34"/>
      <c r="P27" s="34"/>
      <c r="Q27" s="34">
        <v>66.5</v>
      </c>
      <c r="R27" s="46">
        <f t="shared" si="2"/>
        <v>66.5</v>
      </c>
      <c r="S27" s="29"/>
      <c r="T27" s="51" t="s">
        <v>42</v>
      </c>
      <c r="U27" s="48"/>
      <c r="V27" s="48"/>
      <c r="W27" s="49"/>
      <c r="X27" s="22" t="s">
        <v>42</v>
      </c>
      <c r="Y27" s="22" t="s">
        <v>42</v>
      </c>
      <c r="Z27" s="22" t="s">
        <v>42</v>
      </c>
      <c r="AA27" s="51" t="s">
        <v>42</v>
      </c>
      <c r="AB27" s="51" t="s">
        <v>42</v>
      </c>
      <c r="AC27" s="22" t="s">
        <v>42</v>
      </c>
    </row>
    <row r="28" ht="30" customHeight="1" spans="1:29">
      <c r="A28" s="18">
        <v>23</v>
      </c>
      <c r="B28" s="19" t="s">
        <v>35</v>
      </c>
      <c r="C28" s="23" t="s">
        <v>111</v>
      </c>
      <c r="D28" s="20" t="s">
        <v>47</v>
      </c>
      <c r="E28" s="20" t="s">
        <v>57</v>
      </c>
      <c r="F28" s="23" t="s">
        <v>112</v>
      </c>
      <c r="G28" s="21" t="s">
        <v>40</v>
      </c>
      <c r="H28" s="22" t="s">
        <v>41</v>
      </c>
      <c r="I28" s="34"/>
      <c r="J28" s="34"/>
      <c r="K28" s="34"/>
      <c r="L28" s="34">
        <v>60</v>
      </c>
      <c r="M28" s="35">
        <f t="shared" si="1"/>
        <v>60</v>
      </c>
      <c r="N28" s="34"/>
      <c r="O28" s="34"/>
      <c r="P28" s="34"/>
      <c r="Q28" s="34">
        <v>55</v>
      </c>
      <c r="R28" s="46">
        <f t="shared" si="2"/>
        <v>55</v>
      </c>
      <c r="S28" s="29"/>
      <c r="T28" s="51" t="s">
        <v>42</v>
      </c>
      <c r="U28" s="52"/>
      <c r="V28" s="48"/>
      <c r="W28" s="49"/>
      <c r="X28" s="22" t="s">
        <v>42</v>
      </c>
      <c r="Y28" s="22" t="s">
        <v>42</v>
      </c>
      <c r="Z28" s="22" t="s">
        <v>42</v>
      </c>
      <c r="AA28" s="51" t="s">
        <v>42</v>
      </c>
      <c r="AB28" s="51" t="s">
        <v>42</v>
      </c>
      <c r="AC28" s="22" t="s">
        <v>42</v>
      </c>
    </row>
    <row r="29" ht="30" customHeight="1" spans="1:29">
      <c r="A29" s="18">
        <v>24</v>
      </c>
      <c r="B29" s="19" t="s">
        <v>35</v>
      </c>
      <c r="C29" s="23" t="s">
        <v>113</v>
      </c>
      <c r="D29" s="20" t="s">
        <v>93</v>
      </c>
      <c r="E29" s="20" t="s">
        <v>114</v>
      </c>
      <c r="F29" s="23" t="s">
        <v>115</v>
      </c>
      <c r="G29" s="21" t="s">
        <v>40</v>
      </c>
      <c r="H29" s="22" t="s">
        <v>41</v>
      </c>
      <c r="I29" s="34"/>
      <c r="J29" s="34"/>
      <c r="K29" s="34"/>
      <c r="L29" s="34">
        <v>120</v>
      </c>
      <c r="M29" s="35">
        <f t="shared" si="1"/>
        <v>120</v>
      </c>
      <c r="N29" s="34"/>
      <c r="O29" s="34"/>
      <c r="P29" s="34"/>
      <c r="Q29" s="34">
        <v>106</v>
      </c>
      <c r="R29" s="46">
        <f t="shared" si="2"/>
        <v>106</v>
      </c>
      <c r="S29" s="29"/>
      <c r="T29" s="22" t="s">
        <v>42</v>
      </c>
      <c r="U29" s="48"/>
      <c r="V29" s="48"/>
      <c r="W29" s="49"/>
      <c r="X29" s="22" t="s">
        <v>42</v>
      </c>
      <c r="Y29" s="22" t="s">
        <v>42</v>
      </c>
      <c r="Z29" s="22" t="s">
        <v>42</v>
      </c>
      <c r="AA29" s="22" t="s">
        <v>42</v>
      </c>
      <c r="AB29" s="22" t="s">
        <v>42</v>
      </c>
      <c r="AC29" s="22" t="s">
        <v>42</v>
      </c>
    </row>
    <row r="30" ht="37" customHeight="1" spans="1:29">
      <c r="A30" s="18">
        <v>25</v>
      </c>
      <c r="B30" s="19" t="s">
        <v>35</v>
      </c>
      <c r="C30" s="24" t="s">
        <v>116</v>
      </c>
      <c r="D30" s="20" t="s">
        <v>93</v>
      </c>
      <c r="E30" s="20" t="s">
        <v>117</v>
      </c>
      <c r="F30" s="24" t="s">
        <v>118</v>
      </c>
      <c r="G30" s="21" t="s">
        <v>40</v>
      </c>
      <c r="H30" s="22" t="s">
        <v>41</v>
      </c>
      <c r="I30" s="34"/>
      <c r="J30" s="34"/>
      <c r="K30" s="34"/>
      <c r="L30" s="34">
        <v>90</v>
      </c>
      <c r="M30" s="35">
        <f t="shared" si="1"/>
        <v>90</v>
      </c>
      <c r="N30" s="34"/>
      <c r="O30" s="34"/>
      <c r="P30" s="34"/>
      <c r="Q30" s="34">
        <v>90</v>
      </c>
      <c r="R30" s="46">
        <f t="shared" si="2"/>
        <v>90</v>
      </c>
      <c r="S30" s="29"/>
      <c r="T30" s="22" t="s">
        <v>42</v>
      </c>
      <c r="U30" s="48"/>
      <c r="V30" s="48"/>
      <c r="W30" s="49"/>
      <c r="X30" s="22" t="s">
        <v>42</v>
      </c>
      <c r="Y30" s="22" t="s">
        <v>42</v>
      </c>
      <c r="Z30" s="22" t="s">
        <v>42</v>
      </c>
      <c r="AA30" s="22" t="s">
        <v>42</v>
      </c>
      <c r="AB30" s="22" t="s">
        <v>42</v>
      </c>
      <c r="AC30" s="22" t="s">
        <v>42</v>
      </c>
    </row>
    <row r="31" ht="38" customHeight="1" spans="1:29">
      <c r="A31" s="18">
        <v>26</v>
      </c>
      <c r="B31" s="25" t="s">
        <v>35</v>
      </c>
      <c r="C31" s="26" t="s">
        <v>116</v>
      </c>
      <c r="D31" s="20" t="s">
        <v>93</v>
      </c>
      <c r="E31" s="27" t="s">
        <v>119</v>
      </c>
      <c r="F31" s="26" t="s">
        <v>120</v>
      </c>
      <c r="G31" s="21" t="s">
        <v>40</v>
      </c>
      <c r="H31" s="22" t="s">
        <v>41</v>
      </c>
      <c r="I31" s="38"/>
      <c r="J31" s="38"/>
      <c r="K31" s="38">
        <v>255</v>
      </c>
      <c r="L31" s="38"/>
      <c r="M31" s="35">
        <f t="shared" si="1"/>
        <v>255</v>
      </c>
      <c r="N31" s="38"/>
      <c r="O31" s="38"/>
      <c r="P31" s="38">
        <v>255</v>
      </c>
      <c r="Q31" s="38"/>
      <c r="R31" s="46">
        <f t="shared" si="2"/>
        <v>255</v>
      </c>
      <c r="S31" s="51"/>
      <c r="T31" s="51" t="s">
        <v>42</v>
      </c>
      <c r="U31" s="48"/>
      <c r="V31" s="48"/>
      <c r="W31" s="49"/>
      <c r="X31" s="22" t="s">
        <v>42</v>
      </c>
      <c r="Y31" s="22" t="s">
        <v>42</v>
      </c>
      <c r="Z31" s="22" t="s">
        <v>42</v>
      </c>
      <c r="AA31" s="51" t="s">
        <v>42</v>
      </c>
      <c r="AB31" s="51" t="s">
        <v>42</v>
      </c>
      <c r="AC31" s="22" t="s">
        <v>42</v>
      </c>
    </row>
    <row r="32" ht="48" customHeight="1" spans="1:29">
      <c r="A32" s="18">
        <v>27</v>
      </c>
      <c r="B32" s="25" t="s">
        <v>35</v>
      </c>
      <c r="C32" s="26" t="s">
        <v>116</v>
      </c>
      <c r="D32" s="20" t="s">
        <v>78</v>
      </c>
      <c r="E32" s="27" t="s">
        <v>121</v>
      </c>
      <c r="F32" s="26" t="s">
        <v>120</v>
      </c>
      <c r="G32" s="21" t="s">
        <v>40</v>
      </c>
      <c r="H32" s="22" t="s">
        <v>41</v>
      </c>
      <c r="I32" s="38"/>
      <c r="J32" s="38"/>
      <c r="K32" s="38">
        <v>25</v>
      </c>
      <c r="L32" s="38">
        <v>20</v>
      </c>
      <c r="M32" s="35">
        <f t="shared" si="1"/>
        <v>45</v>
      </c>
      <c r="N32" s="38"/>
      <c r="O32" s="38"/>
      <c r="P32" s="38">
        <v>25</v>
      </c>
      <c r="Q32" s="38">
        <v>20</v>
      </c>
      <c r="R32" s="46">
        <f t="shared" si="2"/>
        <v>45</v>
      </c>
      <c r="S32" s="51"/>
      <c r="T32" s="51" t="s">
        <v>42</v>
      </c>
      <c r="U32" s="48"/>
      <c r="V32" s="48"/>
      <c r="W32" s="49"/>
      <c r="X32" s="22" t="s">
        <v>42</v>
      </c>
      <c r="Y32" s="22" t="s">
        <v>42</v>
      </c>
      <c r="Z32" s="22" t="s">
        <v>42</v>
      </c>
      <c r="AA32" s="51" t="s">
        <v>42</v>
      </c>
      <c r="AB32" s="51" t="s">
        <v>42</v>
      </c>
      <c r="AC32" s="22" t="s">
        <v>42</v>
      </c>
    </row>
    <row r="33" ht="30" customHeight="1" spans="1:29">
      <c r="A33" s="18">
        <v>28</v>
      </c>
      <c r="B33" s="19" t="s">
        <v>35</v>
      </c>
      <c r="C33" s="23" t="s">
        <v>122</v>
      </c>
      <c r="D33" s="20" t="s">
        <v>78</v>
      </c>
      <c r="E33" s="20" t="s">
        <v>123</v>
      </c>
      <c r="F33" s="23" t="s">
        <v>124</v>
      </c>
      <c r="G33" s="21" t="s">
        <v>40</v>
      </c>
      <c r="H33" s="22" t="s">
        <v>41</v>
      </c>
      <c r="I33" s="34"/>
      <c r="J33" s="34"/>
      <c r="K33" s="34"/>
      <c r="L33" s="34">
        <v>48</v>
      </c>
      <c r="M33" s="35">
        <f t="shared" si="1"/>
        <v>48</v>
      </c>
      <c r="N33" s="34"/>
      <c r="O33" s="34"/>
      <c r="P33" s="34"/>
      <c r="Q33" s="34">
        <v>45</v>
      </c>
      <c r="R33" s="46">
        <f t="shared" si="2"/>
        <v>45</v>
      </c>
      <c r="S33" s="29"/>
      <c r="T33" s="51" t="s">
        <v>42</v>
      </c>
      <c r="U33" s="48"/>
      <c r="V33" s="48"/>
      <c r="W33" s="49"/>
      <c r="X33" s="22" t="s">
        <v>42</v>
      </c>
      <c r="Y33" s="22" t="s">
        <v>42</v>
      </c>
      <c r="Z33" s="22" t="s">
        <v>42</v>
      </c>
      <c r="AA33" s="51" t="s">
        <v>42</v>
      </c>
      <c r="AB33" s="51" t="s">
        <v>42</v>
      </c>
      <c r="AC33" s="22" t="s">
        <v>42</v>
      </c>
    </row>
    <row r="34" ht="30" customHeight="1" spans="1:29">
      <c r="A34" s="18">
        <v>29</v>
      </c>
      <c r="B34" s="19" t="s">
        <v>35</v>
      </c>
      <c r="C34" s="23" t="s">
        <v>125</v>
      </c>
      <c r="D34" s="20" t="s">
        <v>78</v>
      </c>
      <c r="E34" s="20" t="s">
        <v>79</v>
      </c>
      <c r="F34" s="23" t="s">
        <v>107</v>
      </c>
      <c r="G34" s="21" t="s">
        <v>40</v>
      </c>
      <c r="H34" s="22" t="s">
        <v>41</v>
      </c>
      <c r="I34" s="34"/>
      <c r="J34" s="34"/>
      <c r="K34" s="34"/>
      <c r="L34" s="34">
        <v>45</v>
      </c>
      <c r="M34" s="35">
        <f t="shared" si="1"/>
        <v>45</v>
      </c>
      <c r="N34" s="34"/>
      <c r="O34" s="34"/>
      <c r="P34" s="34"/>
      <c r="Q34" s="34">
        <v>41</v>
      </c>
      <c r="R34" s="46">
        <f t="shared" si="2"/>
        <v>41</v>
      </c>
      <c r="S34" s="29"/>
      <c r="T34" s="22" t="s">
        <v>42</v>
      </c>
      <c r="U34" s="48"/>
      <c r="V34" s="48"/>
      <c r="W34" s="49"/>
      <c r="X34" s="22" t="s">
        <v>42</v>
      </c>
      <c r="Y34" s="22" t="s">
        <v>42</v>
      </c>
      <c r="Z34" s="22" t="s">
        <v>42</v>
      </c>
      <c r="AA34" s="22" t="s">
        <v>42</v>
      </c>
      <c r="AB34" s="22" t="s">
        <v>42</v>
      </c>
      <c r="AC34" s="22" t="s">
        <v>42</v>
      </c>
    </row>
    <row r="35" ht="30" customHeight="1" spans="1:29">
      <c r="A35" s="18">
        <v>30</v>
      </c>
      <c r="B35" s="19" t="s">
        <v>35</v>
      </c>
      <c r="C35" s="23" t="s">
        <v>126</v>
      </c>
      <c r="D35" s="20" t="s">
        <v>127</v>
      </c>
      <c r="E35" s="20" t="s">
        <v>128</v>
      </c>
      <c r="F35" s="23" t="s">
        <v>100</v>
      </c>
      <c r="G35" s="21" t="s">
        <v>40</v>
      </c>
      <c r="H35" s="22" t="s">
        <v>41</v>
      </c>
      <c r="I35" s="34"/>
      <c r="J35" s="34"/>
      <c r="K35" s="34"/>
      <c r="L35" s="34">
        <v>150</v>
      </c>
      <c r="M35" s="35">
        <f t="shared" si="1"/>
        <v>150</v>
      </c>
      <c r="N35" s="34"/>
      <c r="O35" s="34"/>
      <c r="P35" s="34"/>
      <c r="Q35" s="34">
        <v>135</v>
      </c>
      <c r="R35" s="46">
        <f t="shared" si="2"/>
        <v>135</v>
      </c>
      <c r="S35" s="29"/>
      <c r="T35" s="51" t="s">
        <v>42</v>
      </c>
      <c r="U35" s="48"/>
      <c r="V35" s="48"/>
      <c r="W35" s="49"/>
      <c r="X35" s="22" t="s">
        <v>42</v>
      </c>
      <c r="Y35" s="22" t="s">
        <v>42</v>
      </c>
      <c r="Z35" s="22" t="s">
        <v>42</v>
      </c>
      <c r="AA35" s="51" t="s">
        <v>42</v>
      </c>
      <c r="AB35" s="51" t="s">
        <v>42</v>
      </c>
      <c r="AC35" s="22" t="s">
        <v>42</v>
      </c>
    </row>
    <row r="36" ht="37" customHeight="1" spans="1:29">
      <c r="A36" s="18">
        <v>31</v>
      </c>
      <c r="B36" s="19" t="s">
        <v>35</v>
      </c>
      <c r="C36" s="24" t="s">
        <v>116</v>
      </c>
      <c r="D36" s="20" t="s">
        <v>127</v>
      </c>
      <c r="E36" s="28" t="s">
        <v>129</v>
      </c>
      <c r="F36" s="24" t="s">
        <v>130</v>
      </c>
      <c r="G36" s="21" t="s">
        <v>40</v>
      </c>
      <c r="H36" s="22" t="s">
        <v>41</v>
      </c>
      <c r="I36" s="36"/>
      <c r="J36" s="34"/>
      <c r="K36" s="36"/>
      <c r="L36" s="34">
        <v>75</v>
      </c>
      <c r="M36" s="35">
        <f t="shared" si="1"/>
        <v>75</v>
      </c>
      <c r="N36" s="36"/>
      <c r="O36" s="36"/>
      <c r="P36" s="36"/>
      <c r="Q36" s="36">
        <v>75</v>
      </c>
      <c r="R36" s="46">
        <f t="shared" si="2"/>
        <v>75</v>
      </c>
      <c r="S36" s="29"/>
      <c r="T36" s="29" t="s">
        <v>42</v>
      </c>
      <c r="U36" s="48"/>
      <c r="V36" s="48"/>
      <c r="W36" s="49"/>
      <c r="X36" s="22" t="s">
        <v>42</v>
      </c>
      <c r="Y36" s="22" t="s">
        <v>42</v>
      </c>
      <c r="Z36" s="22" t="s">
        <v>42</v>
      </c>
      <c r="AA36" s="29" t="s">
        <v>42</v>
      </c>
      <c r="AB36" s="29" t="s">
        <v>42</v>
      </c>
      <c r="AC36" s="22" t="s">
        <v>42</v>
      </c>
    </row>
    <row r="37" ht="30" customHeight="1" spans="1:29">
      <c r="A37" s="18">
        <v>32</v>
      </c>
      <c r="B37" s="19" t="s">
        <v>35</v>
      </c>
      <c r="C37" s="23" t="s">
        <v>131</v>
      </c>
      <c r="D37" s="20" t="s">
        <v>132</v>
      </c>
      <c r="E37" s="28" t="s">
        <v>133</v>
      </c>
      <c r="F37" s="23" t="s">
        <v>134</v>
      </c>
      <c r="G37" s="21" t="s">
        <v>40</v>
      </c>
      <c r="H37" s="22" t="s">
        <v>41</v>
      </c>
      <c r="I37" s="36"/>
      <c r="J37" s="34"/>
      <c r="K37" s="36"/>
      <c r="L37" s="34">
        <v>165</v>
      </c>
      <c r="M37" s="35">
        <f t="shared" si="1"/>
        <v>165</v>
      </c>
      <c r="N37" s="36"/>
      <c r="O37" s="36"/>
      <c r="P37" s="36"/>
      <c r="Q37" s="36">
        <v>165</v>
      </c>
      <c r="R37" s="46">
        <f t="shared" si="2"/>
        <v>165</v>
      </c>
      <c r="S37" s="29"/>
      <c r="T37" s="29" t="s">
        <v>42</v>
      </c>
      <c r="U37" s="48"/>
      <c r="V37" s="48"/>
      <c r="W37" s="49"/>
      <c r="X37" s="22" t="s">
        <v>42</v>
      </c>
      <c r="Y37" s="22" t="s">
        <v>42</v>
      </c>
      <c r="Z37" s="22" t="s">
        <v>42</v>
      </c>
      <c r="AA37" s="29" t="s">
        <v>42</v>
      </c>
      <c r="AB37" s="29" t="s">
        <v>42</v>
      </c>
      <c r="AC37" s="22" t="s">
        <v>42</v>
      </c>
    </row>
    <row r="38" ht="30" customHeight="1" spans="1:29">
      <c r="A38" s="18">
        <v>33</v>
      </c>
      <c r="B38" s="19" t="s">
        <v>35</v>
      </c>
      <c r="C38" s="23" t="s">
        <v>135</v>
      </c>
      <c r="D38" s="20" t="s">
        <v>132</v>
      </c>
      <c r="E38" s="28" t="s">
        <v>136</v>
      </c>
      <c r="F38" s="23" t="s">
        <v>107</v>
      </c>
      <c r="G38" s="21" t="s">
        <v>40</v>
      </c>
      <c r="H38" s="22" t="s">
        <v>41</v>
      </c>
      <c r="I38" s="36"/>
      <c r="J38" s="34"/>
      <c r="K38" s="36"/>
      <c r="L38" s="34">
        <v>45</v>
      </c>
      <c r="M38" s="35">
        <f t="shared" si="1"/>
        <v>45</v>
      </c>
      <c r="N38" s="36"/>
      <c r="O38" s="36"/>
      <c r="P38" s="36"/>
      <c r="Q38" s="36">
        <v>45</v>
      </c>
      <c r="R38" s="46">
        <f t="shared" si="2"/>
        <v>45</v>
      </c>
      <c r="S38" s="29"/>
      <c r="T38" s="29" t="s">
        <v>42</v>
      </c>
      <c r="U38" s="48"/>
      <c r="V38" s="48"/>
      <c r="W38" s="49"/>
      <c r="X38" s="22" t="s">
        <v>42</v>
      </c>
      <c r="Y38" s="22" t="s">
        <v>42</v>
      </c>
      <c r="Z38" s="22" t="s">
        <v>42</v>
      </c>
      <c r="AA38" s="29" t="s">
        <v>42</v>
      </c>
      <c r="AB38" s="29" t="s">
        <v>42</v>
      </c>
      <c r="AC38" s="22" t="s">
        <v>42</v>
      </c>
    </row>
    <row r="39" ht="30" customHeight="1" spans="1:29">
      <c r="A39" s="18">
        <v>34</v>
      </c>
      <c r="B39" s="19" t="s">
        <v>35</v>
      </c>
      <c r="C39" s="23" t="s">
        <v>137</v>
      </c>
      <c r="D39" s="20" t="s">
        <v>132</v>
      </c>
      <c r="E39" s="28" t="s">
        <v>138</v>
      </c>
      <c r="F39" s="23" t="s">
        <v>139</v>
      </c>
      <c r="G39" s="21" t="s">
        <v>40</v>
      </c>
      <c r="H39" s="22" t="s">
        <v>41</v>
      </c>
      <c r="I39" s="36"/>
      <c r="J39" s="34"/>
      <c r="K39" s="34"/>
      <c r="L39" s="34">
        <v>90</v>
      </c>
      <c r="M39" s="35">
        <f t="shared" ref="M39:M70" si="3">SUM(I39:L39)</f>
        <v>90</v>
      </c>
      <c r="N39" s="36"/>
      <c r="O39" s="36"/>
      <c r="P39" s="36"/>
      <c r="Q39" s="36">
        <v>90</v>
      </c>
      <c r="R39" s="46">
        <f t="shared" ref="R39:R90" si="4">SUM(N39:Q39)</f>
        <v>90</v>
      </c>
      <c r="S39" s="29"/>
      <c r="T39" s="29" t="s">
        <v>42</v>
      </c>
      <c r="U39" s="48"/>
      <c r="V39" s="48"/>
      <c r="W39" s="49"/>
      <c r="X39" s="22" t="s">
        <v>42</v>
      </c>
      <c r="Y39" s="22" t="s">
        <v>42</v>
      </c>
      <c r="Z39" s="22" t="s">
        <v>42</v>
      </c>
      <c r="AA39" s="29" t="s">
        <v>42</v>
      </c>
      <c r="AB39" s="29" t="s">
        <v>42</v>
      </c>
      <c r="AC39" s="22" t="s">
        <v>42</v>
      </c>
    </row>
    <row r="40" ht="30" customHeight="1" spans="1:29">
      <c r="A40" s="18">
        <v>35</v>
      </c>
      <c r="B40" s="19" t="s">
        <v>35</v>
      </c>
      <c r="C40" s="23" t="s">
        <v>140</v>
      </c>
      <c r="D40" s="20" t="s">
        <v>132</v>
      </c>
      <c r="E40" s="28" t="s">
        <v>141</v>
      </c>
      <c r="F40" s="23" t="s">
        <v>107</v>
      </c>
      <c r="G40" s="21" t="s">
        <v>40</v>
      </c>
      <c r="H40" s="22" t="s">
        <v>41</v>
      </c>
      <c r="I40" s="36"/>
      <c r="J40" s="34"/>
      <c r="K40" s="36"/>
      <c r="L40" s="34">
        <v>45</v>
      </c>
      <c r="M40" s="35">
        <f t="shared" si="3"/>
        <v>45</v>
      </c>
      <c r="N40" s="36"/>
      <c r="O40" s="36"/>
      <c r="P40" s="36"/>
      <c r="Q40" s="36">
        <v>45</v>
      </c>
      <c r="R40" s="46">
        <f t="shared" si="4"/>
        <v>45</v>
      </c>
      <c r="S40" s="29"/>
      <c r="T40" s="29" t="s">
        <v>42</v>
      </c>
      <c r="U40" s="53"/>
      <c r="V40" s="48"/>
      <c r="W40" s="49"/>
      <c r="X40" s="22" t="s">
        <v>42</v>
      </c>
      <c r="Y40" s="22" t="s">
        <v>42</v>
      </c>
      <c r="Z40" s="22" t="s">
        <v>42</v>
      </c>
      <c r="AA40" s="29" t="s">
        <v>42</v>
      </c>
      <c r="AB40" s="29" t="s">
        <v>42</v>
      </c>
      <c r="AC40" s="22" t="s">
        <v>42</v>
      </c>
    </row>
    <row r="41" ht="30" customHeight="1" spans="1:29">
      <c r="A41" s="18">
        <v>36</v>
      </c>
      <c r="B41" s="19" t="s">
        <v>35</v>
      </c>
      <c r="C41" s="23" t="s">
        <v>142</v>
      </c>
      <c r="D41" s="20" t="s">
        <v>37</v>
      </c>
      <c r="E41" s="28" t="s">
        <v>143</v>
      </c>
      <c r="F41" s="23" t="s">
        <v>100</v>
      </c>
      <c r="G41" s="21" t="s">
        <v>40</v>
      </c>
      <c r="H41" s="22" t="s">
        <v>41</v>
      </c>
      <c r="I41" s="36"/>
      <c r="J41" s="34"/>
      <c r="K41" s="36"/>
      <c r="L41" s="34">
        <v>150</v>
      </c>
      <c r="M41" s="35">
        <f t="shared" si="3"/>
        <v>150</v>
      </c>
      <c r="N41" s="36"/>
      <c r="O41" s="36"/>
      <c r="P41" s="36"/>
      <c r="Q41" s="36">
        <v>137</v>
      </c>
      <c r="R41" s="46">
        <f t="shared" si="4"/>
        <v>137</v>
      </c>
      <c r="S41" s="29"/>
      <c r="T41" s="51" t="s">
        <v>42</v>
      </c>
      <c r="U41" s="48"/>
      <c r="V41" s="48"/>
      <c r="W41" s="49"/>
      <c r="X41" s="22" t="s">
        <v>42</v>
      </c>
      <c r="Y41" s="22" t="s">
        <v>42</v>
      </c>
      <c r="Z41" s="22" t="s">
        <v>42</v>
      </c>
      <c r="AA41" s="51" t="s">
        <v>42</v>
      </c>
      <c r="AB41" s="51" t="s">
        <v>42</v>
      </c>
      <c r="AC41" s="22" t="s">
        <v>42</v>
      </c>
    </row>
    <row r="42" ht="30" customHeight="1" spans="1:29">
      <c r="A42" s="18">
        <v>37</v>
      </c>
      <c r="B42" s="19" t="s">
        <v>35</v>
      </c>
      <c r="C42" s="23" t="s">
        <v>144</v>
      </c>
      <c r="D42" s="20" t="s">
        <v>37</v>
      </c>
      <c r="E42" s="28" t="s">
        <v>145</v>
      </c>
      <c r="F42" s="23" t="s">
        <v>107</v>
      </c>
      <c r="G42" s="21" t="s">
        <v>40</v>
      </c>
      <c r="H42" s="22" t="s">
        <v>41</v>
      </c>
      <c r="I42" s="36"/>
      <c r="J42" s="34"/>
      <c r="K42" s="36"/>
      <c r="L42" s="34">
        <v>45</v>
      </c>
      <c r="M42" s="35">
        <f t="shared" si="3"/>
        <v>45</v>
      </c>
      <c r="N42" s="36"/>
      <c r="O42" s="36"/>
      <c r="P42" s="36"/>
      <c r="Q42" s="36">
        <v>39</v>
      </c>
      <c r="R42" s="46">
        <f t="shared" si="4"/>
        <v>39</v>
      </c>
      <c r="S42" s="29"/>
      <c r="T42" s="29" t="s">
        <v>42</v>
      </c>
      <c r="U42" s="48"/>
      <c r="V42" s="48"/>
      <c r="W42" s="49"/>
      <c r="X42" s="22" t="s">
        <v>42</v>
      </c>
      <c r="Y42" s="22" t="s">
        <v>42</v>
      </c>
      <c r="Z42" s="22" t="s">
        <v>42</v>
      </c>
      <c r="AA42" s="29" t="s">
        <v>42</v>
      </c>
      <c r="AB42" s="29" t="s">
        <v>42</v>
      </c>
      <c r="AC42" s="22" t="s">
        <v>42</v>
      </c>
    </row>
    <row r="43" ht="30" customHeight="1" spans="1:29">
      <c r="A43" s="18">
        <v>38</v>
      </c>
      <c r="B43" s="25" t="s">
        <v>35</v>
      </c>
      <c r="C43" s="26" t="s">
        <v>146</v>
      </c>
      <c r="D43" s="20" t="s">
        <v>37</v>
      </c>
      <c r="E43" s="28" t="s">
        <v>147</v>
      </c>
      <c r="F43" s="24" t="s">
        <v>148</v>
      </c>
      <c r="G43" s="21" t="s">
        <v>40</v>
      </c>
      <c r="H43" s="22" t="s">
        <v>41</v>
      </c>
      <c r="I43" s="36"/>
      <c r="J43" s="34"/>
      <c r="K43" s="36"/>
      <c r="L43" s="34">
        <v>50</v>
      </c>
      <c r="M43" s="35">
        <f t="shared" si="3"/>
        <v>50</v>
      </c>
      <c r="N43" s="36"/>
      <c r="O43" s="36"/>
      <c r="P43" s="36"/>
      <c r="Q43" s="36">
        <v>50</v>
      </c>
      <c r="R43" s="46">
        <f t="shared" si="4"/>
        <v>50</v>
      </c>
      <c r="S43" s="29"/>
      <c r="T43" s="29" t="s">
        <v>42</v>
      </c>
      <c r="U43" s="54"/>
      <c r="V43" s="54"/>
      <c r="W43" s="55"/>
      <c r="X43" s="22" t="s">
        <v>42</v>
      </c>
      <c r="Y43" s="22" t="s">
        <v>42</v>
      </c>
      <c r="Z43" s="22" t="s">
        <v>42</v>
      </c>
      <c r="AA43" s="29" t="s">
        <v>42</v>
      </c>
      <c r="AB43" s="29" t="s">
        <v>42</v>
      </c>
      <c r="AC43" s="22" t="s">
        <v>42</v>
      </c>
    </row>
    <row r="44" ht="24" spans="1:29">
      <c r="A44" s="18">
        <v>39</v>
      </c>
      <c r="B44" s="19" t="s">
        <v>35</v>
      </c>
      <c r="C44" s="23" t="s">
        <v>63</v>
      </c>
      <c r="D44" s="20" t="s">
        <v>60</v>
      </c>
      <c r="E44" s="28" t="s">
        <v>64</v>
      </c>
      <c r="F44" s="23" t="s">
        <v>110</v>
      </c>
      <c r="G44" s="21" t="s">
        <v>40</v>
      </c>
      <c r="H44" s="22" t="s">
        <v>41</v>
      </c>
      <c r="I44" s="36"/>
      <c r="J44" s="34"/>
      <c r="K44" s="36"/>
      <c r="L44" s="34">
        <v>75</v>
      </c>
      <c r="M44" s="35">
        <f t="shared" si="3"/>
        <v>75</v>
      </c>
      <c r="N44" s="36"/>
      <c r="O44" s="36"/>
      <c r="P44" s="36"/>
      <c r="Q44" s="36">
        <v>75</v>
      </c>
      <c r="R44" s="46">
        <f t="shared" si="4"/>
        <v>75</v>
      </c>
      <c r="S44" s="29"/>
      <c r="T44" s="29" t="s">
        <v>42</v>
      </c>
      <c r="U44" s="48"/>
      <c r="V44" s="48"/>
      <c r="W44" s="55"/>
      <c r="X44" s="22" t="s">
        <v>42</v>
      </c>
      <c r="Y44" s="22" t="s">
        <v>42</v>
      </c>
      <c r="Z44" s="22" t="s">
        <v>42</v>
      </c>
      <c r="AA44" s="29" t="s">
        <v>42</v>
      </c>
      <c r="AB44" s="29" t="s">
        <v>42</v>
      </c>
      <c r="AC44" s="22" t="s">
        <v>42</v>
      </c>
    </row>
    <row r="45" ht="24" spans="1:29">
      <c r="A45" s="18">
        <v>40</v>
      </c>
      <c r="B45" s="19" t="s">
        <v>35</v>
      </c>
      <c r="C45" s="23" t="s">
        <v>149</v>
      </c>
      <c r="D45" s="20" t="s">
        <v>60</v>
      </c>
      <c r="E45" s="28" t="s">
        <v>150</v>
      </c>
      <c r="F45" s="23" t="s">
        <v>151</v>
      </c>
      <c r="G45" s="21" t="s">
        <v>40</v>
      </c>
      <c r="H45" s="22" t="s">
        <v>41</v>
      </c>
      <c r="I45" s="36"/>
      <c r="J45" s="34"/>
      <c r="K45" s="36"/>
      <c r="L45" s="34">
        <v>49.5</v>
      </c>
      <c r="M45" s="35">
        <f t="shared" si="3"/>
        <v>49.5</v>
      </c>
      <c r="N45" s="36"/>
      <c r="O45" s="36"/>
      <c r="P45" s="36"/>
      <c r="Q45" s="36">
        <v>49.5</v>
      </c>
      <c r="R45" s="46">
        <f t="shared" si="4"/>
        <v>49.5</v>
      </c>
      <c r="S45" s="29"/>
      <c r="T45" s="29" t="s">
        <v>42</v>
      </c>
      <c r="U45" s="48"/>
      <c r="V45" s="48"/>
      <c r="W45" s="55"/>
      <c r="X45" s="22" t="s">
        <v>42</v>
      </c>
      <c r="Y45" s="22" t="s">
        <v>42</v>
      </c>
      <c r="Z45" s="22" t="s">
        <v>42</v>
      </c>
      <c r="AA45" s="29" t="s">
        <v>42</v>
      </c>
      <c r="AB45" s="29" t="s">
        <v>42</v>
      </c>
      <c r="AC45" s="22" t="s">
        <v>42</v>
      </c>
    </row>
    <row r="46" ht="24" spans="1:29">
      <c r="A46" s="18">
        <v>41</v>
      </c>
      <c r="B46" s="19" t="s">
        <v>35</v>
      </c>
      <c r="C46" s="23" t="s">
        <v>152</v>
      </c>
      <c r="D46" s="20" t="s">
        <v>86</v>
      </c>
      <c r="E46" s="28" t="s">
        <v>153</v>
      </c>
      <c r="F46" s="23" t="s">
        <v>110</v>
      </c>
      <c r="G46" s="21" t="s">
        <v>40</v>
      </c>
      <c r="H46" s="22" t="s">
        <v>41</v>
      </c>
      <c r="I46" s="36"/>
      <c r="J46" s="34"/>
      <c r="K46" s="36"/>
      <c r="L46" s="34">
        <v>75</v>
      </c>
      <c r="M46" s="35">
        <f t="shared" si="3"/>
        <v>75</v>
      </c>
      <c r="N46" s="36"/>
      <c r="O46" s="36"/>
      <c r="P46" s="36"/>
      <c r="Q46" s="36">
        <v>70</v>
      </c>
      <c r="R46" s="46">
        <f t="shared" si="4"/>
        <v>70</v>
      </c>
      <c r="S46" s="29"/>
      <c r="T46" s="29" t="s">
        <v>42</v>
      </c>
      <c r="U46" s="48"/>
      <c r="V46" s="48"/>
      <c r="W46" s="55"/>
      <c r="X46" s="22" t="s">
        <v>42</v>
      </c>
      <c r="Y46" s="22" t="s">
        <v>42</v>
      </c>
      <c r="Z46" s="22" t="s">
        <v>42</v>
      </c>
      <c r="AA46" s="29" t="s">
        <v>42</v>
      </c>
      <c r="AB46" s="29" t="s">
        <v>42</v>
      </c>
      <c r="AC46" s="22" t="s">
        <v>42</v>
      </c>
    </row>
    <row r="47" ht="24" spans="1:29">
      <c r="A47" s="18">
        <v>42</v>
      </c>
      <c r="B47" s="19" t="s">
        <v>35</v>
      </c>
      <c r="C47" s="23" t="s">
        <v>154</v>
      </c>
      <c r="D47" s="20" t="s">
        <v>155</v>
      </c>
      <c r="E47" s="28" t="s">
        <v>156</v>
      </c>
      <c r="F47" s="23" t="s">
        <v>157</v>
      </c>
      <c r="G47" s="21" t="s">
        <v>40</v>
      </c>
      <c r="H47" s="22" t="s">
        <v>41</v>
      </c>
      <c r="I47" s="36"/>
      <c r="J47" s="34"/>
      <c r="K47" s="36"/>
      <c r="L47" s="34">
        <v>15</v>
      </c>
      <c r="M47" s="35">
        <f t="shared" si="3"/>
        <v>15</v>
      </c>
      <c r="N47" s="36"/>
      <c r="O47" s="36"/>
      <c r="P47" s="36"/>
      <c r="Q47" s="36">
        <v>15</v>
      </c>
      <c r="R47" s="46">
        <f t="shared" si="4"/>
        <v>15</v>
      </c>
      <c r="S47" s="29"/>
      <c r="T47" s="29" t="s">
        <v>42</v>
      </c>
      <c r="U47" s="48"/>
      <c r="V47" s="48"/>
      <c r="W47" s="55"/>
      <c r="X47" s="22" t="s">
        <v>42</v>
      </c>
      <c r="Y47" s="22" t="s">
        <v>42</v>
      </c>
      <c r="Z47" s="22" t="s">
        <v>42</v>
      </c>
      <c r="AA47" s="29" t="s">
        <v>42</v>
      </c>
      <c r="AB47" s="29" t="s">
        <v>42</v>
      </c>
      <c r="AC47" s="22" t="s">
        <v>42</v>
      </c>
    </row>
    <row r="48" ht="24" spans="1:29">
      <c r="A48" s="18">
        <v>43</v>
      </c>
      <c r="B48" s="19" t="s">
        <v>35</v>
      </c>
      <c r="C48" s="23" t="s">
        <v>158</v>
      </c>
      <c r="D48" s="20" t="s">
        <v>132</v>
      </c>
      <c r="E48" s="28" t="s">
        <v>159</v>
      </c>
      <c r="F48" s="23" t="s">
        <v>160</v>
      </c>
      <c r="G48" s="21" t="s">
        <v>40</v>
      </c>
      <c r="H48" s="29" t="s">
        <v>101</v>
      </c>
      <c r="I48" s="36"/>
      <c r="J48" s="34">
        <v>84</v>
      </c>
      <c r="K48" s="36"/>
      <c r="L48" s="36"/>
      <c r="M48" s="35">
        <f t="shared" si="3"/>
        <v>84</v>
      </c>
      <c r="N48" s="36"/>
      <c r="O48" s="36">
        <v>76</v>
      </c>
      <c r="P48" s="36"/>
      <c r="Q48" s="36"/>
      <c r="R48" s="46">
        <f t="shared" si="4"/>
        <v>76</v>
      </c>
      <c r="S48" s="29"/>
      <c r="T48" s="29"/>
      <c r="U48" s="22" t="s">
        <v>42</v>
      </c>
      <c r="V48" s="48"/>
      <c r="W48" s="55"/>
      <c r="X48" s="22" t="s">
        <v>42</v>
      </c>
      <c r="Y48" s="22" t="s">
        <v>42</v>
      </c>
      <c r="Z48" s="22" t="s">
        <v>42</v>
      </c>
      <c r="AA48" s="29"/>
      <c r="AB48" s="22"/>
      <c r="AC48" s="22" t="s">
        <v>42</v>
      </c>
    </row>
    <row r="49" ht="24" spans="1:29">
      <c r="A49" s="18">
        <v>44</v>
      </c>
      <c r="B49" s="19" t="s">
        <v>35</v>
      </c>
      <c r="C49" s="23" t="s">
        <v>161</v>
      </c>
      <c r="D49" s="20" t="s">
        <v>37</v>
      </c>
      <c r="E49" s="28" t="s">
        <v>162</v>
      </c>
      <c r="F49" s="23" t="s">
        <v>107</v>
      </c>
      <c r="G49" s="21" t="s">
        <v>40</v>
      </c>
      <c r="H49" s="22" t="s">
        <v>41</v>
      </c>
      <c r="I49" s="36"/>
      <c r="J49" s="34">
        <v>45</v>
      </c>
      <c r="K49" s="36"/>
      <c r="L49" s="36"/>
      <c r="M49" s="35">
        <f t="shared" si="3"/>
        <v>45</v>
      </c>
      <c r="N49" s="36"/>
      <c r="O49" s="36">
        <v>42</v>
      </c>
      <c r="P49" s="36"/>
      <c r="Q49" s="36"/>
      <c r="R49" s="46">
        <f t="shared" si="4"/>
        <v>42</v>
      </c>
      <c r="S49" s="29"/>
      <c r="T49" s="29" t="s">
        <v>42</v>
      </c>
      <c r="U49" s="48"/>
      <c r="V49" s="48"/>
      <c r="W49" s="55"/>
      <c r="X49" s="22" t="s">
        <v>42</v>
      </c>
      <c r="Y49" s="22" t="s">
        <v>42</v>
      </c>
      <c r="Z49" s="22" t="s">
        <v>42</v>
      </c>
      <c r="AA49" s="29" t="s">
        <v>42</v>
      </c>
      <c r="AB49" s="29" t="s">
        <v>42</v>
      </c>
      <c r="AC49" s="22" t="s">
        <v>42</v>
      </c>
    </row>
    <row r="50" ht="69" customHeight="1" spans="1:29">
      <c r="A50" s="18">
        <v>45</v>
      </c>
      <c r="B50" s="19" t="s">
        <v>35</v>
      </c>
      <c r="C50" s="23" t="s">
        <v>163</v>
      </c>
      <c r="D50" s="20" t="s">
        <v>47</v>
      </c>
      <c r="E50" s="30" t="s">
        <v>164</v>
      </c>
      <c r="F50" s="23" t="s">
        <v>165</v>
      </c>
      <c r="G50" s="21" t="s">
        <v>40</v>
      </c>
      <c r="H50" s="22" t="s">
        <v>41</v>
      </c>
      <c r="I50" s="36"/>
      <c r="J50" s="34">
        <v>86.07</v>
      </c>
      <c r="K50" s="36"/>
      <c r="L50" s="36"/>
      <c r="M50" s="35">
        <f t="shared" si="3"/>
        <v>86.07</v>
      </c>
      <c r="N50" s="36"/>
      <c r="O50" s="36">
        <v>81</v>
      </c>
      <c r="P50" s="36"/>
      <c r="Q50" s="36"/>
      <c r="R50" s="46">
        <f t="shared" si="4"/>
        <v>81</v>
      </c>
      <c r="S50" s="29"/>
      <c r="T50" s="29" t="s">
        <v>42</v>
      </c>
      <c r="U50" s="48"/>
      <c r="V50" s="48"/>
      <c r="W50" s="55"/>
      <c r="X50" s="22" t="s">
        <v>42</v>
      </c>
      <c r="Y50" s="22" t="s">
        <v>42</v>
      </c>
      <c r="Z50" s="22" t="s">
        <v>42</v>
      </c>
      <c r="AA50" s="29" t="s">
        <v>42</v>
      </c>
      <c r="AB50" s="29" t="s">
        <v>42</v>
      </c>
      <c r="AC50" s="22" t="s">
        <v>42</v>
      </c>
    </row>
    <row r="51" ht="48" spans="1:29">
      <c r="A51" s="18">
        <v>46</v>
      </c>
      <c r="B51" s="19" t="s">
        <v>35</v>
      </c>
      <c r="C51" s="23" t="s">
        <v>166</v>
      </c>
      <c r="D51" s="20" t="s">
        <v>93</v>
      </c>
      <c r="E51" s="31" t="s">
        <v>117</v>
      </c>
      <c r="F51" s="23" t="s">
        <v>167</v>
      </c>
      <c r="G51" s="21" t="s">
        <v>40</v>
      </c>
      <c r="H51" s="29" t="s">
        <v>101</v>
      </c>
      <c r="I51" s="36">
        <v>145</v>
      </c>
      <c r="J51" s="34"/>
      <c r="K51" s="36"/>
      <c r="L51" s="36"/>
      <c r="M51" s="35">
        <f t="shared" si="3"/>
        <v>145</v>
      </c>
      <c r="N51" s="36">
        <v>135</v>
      </c>
      <c r="O51" s="36"/>
      <c r="P51" s="36"/>
      <c r="Q51" s="36"/>
      <c r="R51" s="46">
        <f t="shared" si="4"/>
        <v>135</v>
      </c>
      <c r="S51" s="29"/>
      <c r="T51" s="29"/>
      <c r="U51" s="22" t="s">
        <v>42</v>
      </c>
      <c r="V51" s="48"/>
      <c r="W51" s="55"/>
      <c r="X51" s="22" t="s">
        <v>42</v>
      </c>
      <c r="Y51" s="22" t="s">
        <v>42</v>
      </c>
      <c r="Z51" s="22" t="s">
        <v>42</v>
      </c>
      <c r="AA51" s="29"/>
      <c r="AB51" s="22"/>
      <c r="AC51" s="22" t="s">
        <v>42</v>
      </c>
    </row>
    <row r="52" ht="48" spans="1:29">
      <c r="A52" s="18">
        <v>47</v>
      </c>
      <c r="B52" s="19" t="s">
        <v>35</v>
      </c>
      <c r="C52" s="23" t="s">
        <v>168</v>
      </c>
      <c r="D52" s="20" t="s">
        <v>86</v>
      </c>
      <c r="E52" s="32" t="s">
        <v>169</v>
      </c>
      <c r="F52" s="23" t="s">
        <v>170</v>
      </c>
      <c r="G52" s="21" t="s">
        <v>40</v>
      </c>
      <c r="H52" s="22" t="s">
        <v>41</v>
      </c>
      <c r="I52" s="36">
        <v>70</v>
      </c>
      <c r="J52" s="34"/>
      <c r="K52" s="36"/>
      <c r="L52" s="36"/>
      <c r="M52" s="35">
        <f t="shared" si="3"/>
        <v>70</v>
      </c>
      <c r="N52" s="36">
        <v>65</v>
      </c>
      <c r="O52" s="36"/>
      <c r="P52" s="36"/>
      <c r="Q52" s="36"/>
      <c r="R52" s="46">
        <f t="shared" si="4"/>
        <v>65</v>
      </c>
      <c r="S52" s="29"/>
      <c r="T52" s="29" t="s">
        <v>42</v>
      </c>
      <c r="U52" s="48"/>
      <c r="V52" s="48"/>
      <c r="W52" s="55"/>
      <c r="X52" s="22" t="s">
        <v>42</v>
      </c>
      <c r="Y52" s="22" t="s">
        <v>42</v>
      </c>
      <c r="Z52" s="22" t="s">
        <v>42</v>
      </c>
      <c r="AA52" s="29" t="s">
        <v>42</v>
      </c>
      <c r="AB52" s="29" t="s">
        <v>42</v>
      </c>
      <c r="AC52" s="22" t="s">
        <v>42</v>
      </c>
    </row>
    <row r="53" s="2" customFormat="1" ht="24" spans="1:29">
      <c r="A53" s="18">
        <v>48</v>
      </c>
      <c r="B53" s="19" t="s">
        <v>35</v>
      </c>
      <c r="C53" s="23" t="s">
        <v>171</v>
      </c>
      <c r="D53" s="20" t="s">
        <v>172</v>
      </c>
      <c r="E53" s="32" t="s">
        <v>173</v>
      </c>
      <c r="F53" s="23" t="s">
        <v>174</v>
      </c>
      <c r="G53" s="21" t="s">
        <v>40</v>
      </c>
      <c r="H53" s="29" t="s">
        <v>101</v>
      </c>
      <c r="I53" s="36">
        <v>54</v>
      </c>
      <c r="J53" s="34"/>
      <c r="K53" s="36"/>
      <c r="L53" s="36">
        <v>30</v>
      </c>
      <c r="M53" s="35">
        <f t="shared" si="3"/>
        <v>84</v>
      </c>
      <c r="N53" s="35">
        <v>54</v>
      </c>
      <c r="O53" s="36"/>
      <c r="P53" s="36"/>
      <c r="Q53" s="36">
        <v>30</v>
      </c>
      <c r="R53" s="36">
        <v>84</v>
      </c>
      <c r="S53" s="29"/>
      <c r="T53" s="29"/>
      <c r="U53" s="22" t="s">
        <v>42</v>
      </c>
      <c r="V53" s="48"/>
      <c r="W53" s="55"/>
      <c r="X53" s="22" t="s">
        <v>42</v>
      </c>
      <c r="Y53" s="22" t="s">
        <v>42</v>
      </c>
      <c r="Z53" s="22" t="s">
        <v>42</v>
      </c>
      <c r="AA53" s="29"/>
      <c r="AB53" s="22"/>
      <c r="AC53" s="22" t="s">
        <v>42</v>
      </c>
    </row>
    <row r="54" ht="24" spans="1:29">
      <c r="A54" s="18">
        <v>49</v>
      </c>
      <c r="B54" s="19" t="s">
        <v>35</v>
      </c>
      <c r="C54" s="24" t="s">
        <v>175</v>
      </c>
      <c r="D54" s="20" t="s">
        <v>37</v>
      </c>
      <c r="E54" s="27" t="s">
        <v>145</v>
      </c>
      <c r="F54" s="26" t="s">
        <v>176</v>
      </c>
      <c r="G54" s="21" t="s">
        <v>40</v>
      </c>
      <c r="H54" s="22" t="s">
        <v>41</v>
      </c>
      <c r="I54" s="38"/>
      <c r="J54" s="38"/>
      <c r="K54" s="38"/>
      <c r="L54" s="38">
        <v>120</v>
      </c>
      <c r="M54" s="35">
        <f t="shared" si="3"/>
        <v>120</v>
      </c>
      <c r="N54" s="38"/>
      <c r="O54" s="38"/>
      <c r="P54" s="38"/>
      <c r="Q54" s="38">
        <v>105</v>
      </c>
      <c r="R54" s="46">
        <f t="shared" si="4"/>
        <v>105</v>
      </c>
      <c r="S54" s="51"/>
      <c r="T54" s="29" t="s">
        <v>42</v>
      </c>
      <c r="U54" s="48"/>
      <c r="V54" s="48"/>
      <c r="W54" s="55"/>
      <c r="X54" s="22" t="s">
        <v>42</v>
      </c>
      <c r="Y54" s="22" t="s">
        <v>42</v>
      </c>
      <c r="Z54" s="22" t="s">
        <v>42</v>
      </c>
      <c r="AA54" s="29" t="s">
        <v>42</v>
      </c>
      <c r="AB54" s="29" t="s">
        <v>42</v>
      </c>
      <c r="AC54" s="22" t="s">
        <v>42</v>
      </c>
    </row>
    <row r="55" ht="36" spans="1:29">
      <c r="A55" s="18">
        <v>50</v>
      </c>
      <c r="B55" s="19" t="s">
        <v>177</v>
      </c>
      <c r="C55" s="24" t="s">
        <v>178</v>
      </c>
      <c r="D55" s="20" t="s">
        <v>132</v>
      </c>
      <c r="E55" s="27" t="s">
        <v>179</v>
      </c>
      <c r="F55" s="26" t="s">
        <v>180</v>
      </c>
      <c r="G55" s="21" t="s">
        <v>40</v>
      </c>
      <c r="H55" s="22" t="s">
        <v>41</v>
      </c>
      <c r="I55" s="38"/>
      <c r="J55" s="38"/>
      <c r="K55" s="38"/>
      <c r="L55" s="38">
        <v>40</v>
      </c>
      <c r="M55" s="35">
        <f t="shared" si="3"/>
        <v>40</v>
      </c>
      <c r="N55" s="38"/>
      <c r="O55" s="38"/>
      <c r="P55" s="38"/>
      <c r="Q55" s="38">
        <v>35</v>
      </c>
      <c r="R55" s="46">
        <f t="shared" si="4"/>
        <v>35</v>
      </c>
      <c r="S55" s="51"/>
      <c r="T55" s="29" t="s">
        <v>42</v>
      </c>
      <c r="U55" s="48"/>
      <c r="V55" s="48"/>
      <c r="W55" s="55"/>
      <c r="X55" s="22" t="s">
        <v>42</v>
      </c>
      <c r="Y55" s="22" t="s">
        <v>42</v>
      </c>
      <c r="Z55" s="22" t="s">
        <v>42</v>
      </c>
      <c r="AA55" s="29" t="s">
        <v>42</v>
      </c>
      <c r="AB55" s="29" t="s">
        <v>42</v>
      </c>
      <c r="AC55" s="22" t="s">
        <v>42</v>
      </c>
    </row>
    <row r="56" ht="36" spans="1:29">
      <c r="A56" s="18">
        <v>51</v>
      </c>
      <c r="B56" s="19" t="s">
        <v>181</v>
      </c>
      <c r="C56" s="24" t="s">
        <v>182</v>
      </c>
      <c r="D56" s="20" t="s">
        <v>172</v>
      </c>
      <c r="E56" s="27" t="s">
        <v>183</v>
      </c>
      <c r="F56" s="26" t="s">
        <v>184</v>
      </c>
      <c r="G56" s="21" t="s">
        <v>40</v>
      </c>
      <c r="H56" s="22" t="s">
        <v>41</v>
      </c>
      <c r="I56" s="38"/>
      <c r="J56" s="38"/>
      <c r="K56" s="38"/>
      <c r="L56" s="38">
        <v>25</v>
      </c>
      <c r="M56" s="35">
        <f t="shared" si="3"/>
        <v>25</v>
      </c>
      <c r="N56" s="38"/>
      <c r="O56" s="38"/>
      <c r="P56" s="38"/>
      <c r="Q56" s="38">
        <v>20</v>
      </c>
      <c r="R56" s="46">
        <f t="shared" si="4"/>
        <v>20</v>
      </c>
      <c r="S56" s="51"/>
      <c r="T56" s="29" t="s">
        <v>42</v>
      </c>
      <c r="U56" s="48"/>
      <c r="V56" s="48"/>
      <c r="W56" s="55"/>
      <c r="X56" s="22" t="s">
        <v>42</v>
      </c>
      <c r="Y56" s="22" t="s">
        <v>42</v>
      </c>
      <c r="Z56" s="22" t="s">
        <v>42</v>
      </c>
      <c r="AA56" s="29" t="s">
        <v>42</v>
      </c>
      <c r="AB56" s="29" t="s">
        <v>42</v>
      </c>
      <c r="AC56" s="22" t="s">
        <v>42</v>
      </c>
    </row>
    <row r="57" ht="35" customHeight="1" spans="1:29">
      <c r="A57" s="18">
        <v>52</v>
      </c>
      <c r="B57" s="19" t="s">
        <v>181</v>
      </c>
      <c r="C57" s="24" t="s">
        <v>185</v>
      </c>
      <c r="D57" s="20" t="s">
        <v>172</v>
      </c>
      <c r="E57" s="32" t="s">
        <v>173</v>
      </c>
      <c r="F57" s="26" t="s">
        <v>186</v>
      </c>
      <c r="G57" s="21" t="s">
        <v>40</v>
      </c>
      <c r="H57" s="22" t="s">
        <v>41</v>
      </c>
      <c r="I57" s="38"/>
      <c r="J57" s="38"/>
      <c r="K57" s="38"/>
      <c r="L57" s="38">
        <v>10</v>
      </c>
      <c r="M57" s="35">
        <f t="shared" si="3"/>
        <v>10</v>
      </c>
      <c r="N57" s="38"/>
      <c r="O57" s="38"/>
      <c r="P57" s="38"/>
      <c r="Q57" s="38">
        <v>10</v>
      </c>
      <c r="R57" s="46">
        <f t="shared" si="4"/>
        <v>10</v>
      </c>
      <c r="S57" s="51"/>
      <c r="T57" s="29"/>
      <c r="U57" s="22" t="s">
        <v>42</v>
      </c>
      <c r="V57" s="48"/>
      <c r="W57" s="55"/>
      <c r="X57" s="22" t="s">
        <v>42</v>
      </c>
      <c r="Y57" s="22" t="s">
        <v>42</v>
      </c>
      <c r="Z57" s="22" t="s">
        <v>42</v>
      </c>
      <c r="AA57" s="29"/>
      <c r="AB57" s="22" t="s">
        <v>42</v>
      </c>
      <c r="AC57" s="22" t="s">
        <v>42</v>
      </c>
    </row>
    <row r="58" ht="35" customHeight="1" spans="1:29">
      <c r="A58" s="18">
        <v>53</v>
      </c>
      <c r="B58" s="19" t="s">
        <v>187</v>
      </c>
      <c r="C58" s="20" t="s">
        <v>188</v>
      </c>
      <c r="D58" s="20" t="s">
        <v>47</v>
      </c>
      <c r="E58" s="19" t="s">
        <v>189</v>
      </c>
      <c r="F58" s="20" t="s">
        <v>190</v>
      </c>
      <c r="G58" s="21" t="s">
        <v>40</v>
      </c>
      <c r="H58" s="22" t="s">
        <v>41</v>
      </c>
      <c r="I58" s="34">
        <v>100</v>
      </c>
      <c r="J58" s="34"/>
      <c r="K58" s="34"/>
      <c r="L58" s="34"/>
      <c r="M58" s="35">
        <f t="shared" si="3"/>
        <v>100</v>
      </c>
      <c r="N58" s="36">
        <v>100</v>
      </c>
      <c r="O58" s="34"/>
      <c r="P58" s="34"/>
      <c r="Q58" s="34"/>
      <c r="R58" s="46">
        <f t="shared" si="4"/>
        <v>100</v>
      </c>
      <c r="S58" s="48"/>
      <c r="T58" s="47" t="s">
        <v>42</v>
      </c>
      <c r="U58" s="48"/>
      <c r="V58" s="48"/>
      <c r="W58" s="55"/>
      <c r="X58" s="22" t="s">
        <v>42</v>
      </c>
      <c r="Y58" s="22" t="s">
        <v>42</v>
      </c>
      <c r="Z58" s="22" t="s">
        <v>42</v>
      </c>
      <c r="AA58" s="47" t="s">
        <v>42</v>
      </c>
      <c r="AB58" s="47" t="s">
        <v>42</v>
      </c>
      <c r="AC58" s="22" t="s">
        <v>42</v>
      </c>
    </row>
    <row r="59" ht="35" customHeight="1" spans="1:29">
      <c r="A59" s="18">
        <v>54</v>
      </c>
      <c r="B59" s="19" t="s">
        <v>187</v>
      </c>
      <c r="C59" s="20" t="s">
        <v>191</v>
      </c>
      <c r="D59" s="20" t="s">
        <v>47</v>
      </c>
      <c r="E59" s="20" t="s">
        <v>192</v>
      </c>
      <c r="F59" s="20" t="s">
        <v>193</v>
      </c>
      <c r="G59" s="21" t="s">
        <v>40</v>
      </c>
      <c r="H59" s="22" t="s">
        <v>41</v>
      </c>
      <c r="I59" s="37"/>
      <c r="J59" s="34">
        <v>103</v>
      </c>
      <c r="K59" s="34"/>
      <c r="L59" s="34"/>
      <c r="M59" s="35">
        <f t="shared" si="3"/>
        <v>103</v>
      </c>
      <c r="N59" s="34"/>
      <c r="O59" s="34">
        <v>90</v>
      </c>
      <c r="P59" s="34"/>
      <c r="Q59" s="34"/>
      <c r="R59" s="46">
        <f t="shared" si="4"/>
        <v>90</v>
      </c>
      <c r="S59" s="48"/>
      <c r="T59" s="29" t="s">
        <v>42</v>
      </c>
      <c r="U59" s="48"/>
      <c r="V59" s="48"/>
      <c r="W59" s="55"/>
      <c r="X59" s="22" t="s">
        <v>42</v>
      </c>
      <c r="Y59" s="22" t="s">
        <v>42</v>
      </c>
      <c r="Z59" s="22" t="s">
        <v>42</v>
      </c>
      <c r="AA59" s="29" t="s">
        <v>42</v>
      </c>
      <c r="AB59" s="29" t="s">
        <v>42</v>
      </c>
      <c r="AC59" s="22" t="s">
        <v>42</v>
      </c>
    </row>
    <row r="60" ht="35" customHeight="1" spans="1:29">
      <c r="A60" s="18">
        <v>55</v>
      </c>
      <c r="B60" s="19" t="s">
        <v>187</v>
      </c>
      <c r="C60" s="20" t="s">
        <v>194</v>
      </c>
      <c r="D60" s="20" t="s">
        <v>47</v>
      </c>
      <c r="E60" s="20" t="s">
        <v>51</v>
      </c>
      <c r="F60" s="20" t="s">
        <v>195</v>
      </c>
      <c r="G60" s="21" t="s">
        <v>40</v>
      </c>
      <c r="H60" s="22" t="s">
        <v>41</v>
      </c>
      <c r="I60" s="34">
        <v>60</v>
      </c>
      <c r="J60" s="34"/>
      <c r="K60" s="34"/>
      <c r="L60" s="34"/>
      <c r="M60" s="35">
        <f t="shared" si="3"/>
        <v>60</v>
      </c>
      <c r="N60" s="34">
        <v>55</v>
      </c>
      <c r="O60" s="34"/>
      <c r="P60" s="34"/>
      <c r="Q60" s="34"/>
      <c r="R60" s="46">
        <f t="shared" si="4"/>
        <v>55</v>
      </c>
      <c r="S60" s="48"/>
      <c r="T60" s="29" t="s">
        <v>42</v>
      </c>
      <c r="U60" s="48"/>
      <c r="V60" s="48"/>
      <c r="W60" s="49"/>
      <c r="X60" s="22" t="s">
        <v>42</v>
      </c>
      <c r="Y60" s="22" t="s">
        <v>42</v>
      </c>
      <c r="Z60" s="22" t="s">
        <v>42</v>
      </c>
      <c r="AA60" s="29" t="s">
        <v>42</v>
      </c>
      <c r="AB60" s="29" t="s">
        <v>42</v>
      </c>
      <c r="AC60" s="22" t="s">
        <v>42</v>
      </c>
    </row>
    <row r="61" ht="35" customHeight="1" spans="1:29">
      <c r="A61" s="18">
        <v>56</v>
      </c>
      <c r="B61" s="19" t="s">
        <v>187</v>
      </c>
      <c r="C61" s="20" t="s">
        <v>196</v>
      </c>
      <c r="D61" s="20" t="s">
        <v>47</v>
      </c>
      <c r="E61" s="20" t="s">
        <v>197</v>
      </c>
      <c r="F61" s="20" t="s">
        <v>198</v>
      </c>
      <c r="G61" s="21" t="s">
        <v>40</v>
      </c>
      <c r="H61" s="22" t="s">
        <v>41</v>
      </c>
      <c r="I61" s="34"/>
      <c r="J61" s="34">
        <v>60</v>
      </c>
      <c r="K61" s="34"/>
      <c r="L61" s="34"/>
      <c r="M61" s="35">
        <f t="shared" si="3"/>
        <v>60</v>
      </c>
      <c r="N61" s="34"/>
      <c r="O61" s="34">
        <v>54</v>
      </c>
      <c r="P61" s="34"/>
      <c r="Q61" s="34"/>
      <c r="R61" s="46">
        <f t="shared" si="4"/>
        <v>54</v>
      </c>
      <c r="S61" s="48"/>
      <c r="T61" s="29" t="s">
        <v>42</v>
      </c>
      <c r="U61" s="48"/>
      <c r="V61" s="48"/>
      <c r="W61" s="49"/>
      <c r="X61" s="22" t="s">
        <v>42</v>
      </c>
      <c r="Y61" s="22" t="s">
        <v>42</v>
      </c>
      <c r="Z61" s="22" t="s">
        <v>42</v>
      </c>
      <c r="AA61" s="29" t="s">
        <v>42</v>
      </c>
      <c r="AB61" s="29" t="s">
        <v>42</v>
      </c>
      <c r="AC61" s="22" t="s">
        <v>42</v>
      </c>
    </row>
    <row r="62" ht="35" customHeight="1" spans="1:29">
      <c r="A62" s="18">
        <v>57</v>
      </c>
      <c r="B62" s="19" t="s">
        <v>187</v>
      </c>
      <c r="C62" s="20" t="s">
        <v>199</v>
      </c>
      <c r="D62" s="20" t="s">
        <v>127</v>
      </c>
      <c r="E62" s="20" t="s">
        <v>129</v>
      </c>
      <c r="F62" s="19" t="s">
        <v>200</v>
      </c>
      <c r="G62" s="21" t="s">
        <v>40</v>
      </c>
      <c r="H62" s="22" t="s">
        <v>41</v>
      </c>
      <c r="I62" s="34">
        <v>64</v>
      </c>
      <c r="J62" s="34">
        <v>18</v>
      </c>
      <c r="K62" s="34"/>
      <c r="L62" s="34"/>
      <c r="M62" s="35">
        <f t="shared" si="3"/>
        <v>82</v>
      </c>
      <c r="N62" s="34">
        <v>64</v>
      </c>
      <c r="O62" s="34">
        <v>18</v>
      </c>
      <c r="P62" s="34"/>
      <c r="Q62" s="34"/>
      <c r="R62" s="46">
        <f t="shared" si="4"/>
        <v>82</v>
      </c>
      <c r="S62" s="48"/>
      <c r="T62" s="29" t="s">
        <v>42</v>
      </c>
      <c r="U62" s="48"/>
      <c r="V62" s="48"/>
      <c r="W62" s="49"/>
      <c r="X62" s="22" t="s">
        <v>42</v>
      </c>
      <c r="Y62" s="22" t="s">
        <v>42</v>
      </c>
      <c r="Z62" s="22" t="s">
        <v>42</v>
      </c>
      <c r="AA62" s="29" t="s">
        <v>42</v>
      </c>
      <c r="AB62" s="29" t="s">
        <v>42</v>
      </c>
      <c r="AC62" s="22" t="s">
        <v>42</v>
      </c>
    </row>
    <row r="63" ht="35" customHeight="1" spans="1:29">
      <c r="A63" s="18">
        <v>58</v>
      </c>
      <c r="B63" s="19" t="s">
        <v>187</v>
      </c>
      <c r="C63" s="20" t="s">
        <v>201</v>
      </c>
      <c r="D63" s="27" t="s">
        <v>127</v>
      </c>
      <c r="E63" s="27" t="s">
        <v>202</v>
      </c>
      <c r="F63" s="25" t="s">
        <v>203</v>
      </c>
      <c r="G63" s="21" t="s">
        <v>40</v>
      </c>
      <c r="H63" s="29" t="s">
        <v>101</v>
      </c>
      <c r="I63" s="38"/>
      <c r="J63" s="38"/>
      <c r="K63" s="38"/>
      <c r="L63" s="38">
        <v>55</v>
      </c>
      <c r="M63" s="35">
        <f t="shared" si="3"/>
        <v>55</v>
      </c>
      <c r="N63" s="38"/>
      <c r="O63" s="38"/>
      <c r="P63" s="38"/>
      <c r="Q63" s="38">
        <v>50</v>
      </c>
      <c r="R63" s="46">
        <f t="shared" si="4"/>
        <v>50</v>
      </c>
      <c r="S63" s="48"/>
      <c r="T63" s="29" t="s">
        <v>42</v>
      </c>
      <c r="U63" s="48"/>
      <c r="V63" s="48"/>
      <c r="W63" s="49"/>
      <c r="X63" s="22" t="s">
        <v>42</v>
      </c>
      <c r="Y63" s="22" t="s">
        <v>42</v>
      </c>
      <c r="Z63" s="22" t="s">
        <v>42</v>
      </c>
      <c r="AA63" s="29" t="s">
        <v>42</v>
      </c>
      <c r="AB63" s="29"/>
      <c r="AC63" s="22" t="s">
        <v>42</v>
      </c>
    </row>
    <row r="64" ht="35" customHeight="1" spans="1:29">
      <c r="A64" s="18">
        <v>59</v>
      </c>
      <c r="B64" s="19" t="s">
        <v>187</v>
      </c>
      <c r="C64" s="20" t="s">
        <v>204</v>
      </c>
      <c r="D64" s="27" t="s">
        <v>60</v>
      </c>
      <c r="E64" s="27" t="s">
        <v>205</v>
      </c>
      <c r="F64" s="25" t="s">
        <v>206</v>
      </c>
      <c r="G64" s="21" t="s">
        <v>40</v>
      </c>
      <c r="H64" s="29" t="s">
        <v>101</v>
      </c>
      <c r="I64" s="38">
        <v>60</v>
      </c>
      <c r="J64" s="38"/>
      <c r="K64" s="38">
        <v>10</v>
      </c>
      <c r="L64" s="38"/>
      <c r="M64" s="35">
        <f t="shared" si="3"/>
        <v>70</v>
      </c>
      <c r="N64" s="38">
        <v>50</v>
      </c>
      <c r="O64" s="38"/>
      <c r="P64" s="38">
        <v>10</v>
      </c>
      <c r="Q64" s="38"/>
      <c r="R64" s="46">
        <f t="shared" si="4"/>
        <v>60</v>
      </c>
      <c r="S64" s="48"/>
      <c r="T64" s="29"/>
      <c r="U64" s="22" t="s">
        <v>42</v>
      </c>
      <c r="V64" s="48"/>
      <c r="W64" s="49"/>
      <c r="X64" s="22" t="s">
        <v>42</v>
      </c>
      <c r="Y64" s="22" t="s">
        <v>42</v>
      </c>
      <c r="Z64" s="22" t="s">
        <v>42</v>
      </c>
      <c r="AA64" s="29"/>
      <c r="AB64" s="22"/>
      <c r="AC64" s="22" t="s">
        <v>42</v>
      </c>
    </row>
    <row r="65" ht="35" customHeight="1" spans="1:29">
      <c r="A65" s="18">
        <v>60</v>
      </c>
      <c r="B65" s="19" t="s">
        <v>187</v>
      </c>
      <c r="C65" s="20" t="s">
        <v>207</v>
      </c>
      <c r="D65" s="27" t="s">
        <v>47</v>
      </c>
      <c r="E65" s="27" t="s">
        <v>208</v>
      </c>
      <c r="F65" s="25" t="s">
        <v>209</v>
      </c>
      <c r="G65" s="21" t="s">
        <v>40</v>
      </c>
      <c r="H65" s="29" t="s">
        <v>101</v>
      </c>
      <c r="I65" s="38">
        <v>20</v>
      </c>
      <c r="J65" s="38"/>
      <c r="K65" s="38">
        <v>40</v>
      </c>
      <c r="L65" s="38"/>
      <c r="M65" s="35">
        <f t="shared" si="3"/>
        <v>60</v>
      </c>
      <c r="N65" s="38">
        <v>12</v>
      </c>
      <c r="O65" s="38"/>
      <c r="P65" s="38">
        <v>40</v>
      </c>
      <c r="Q65" s="38"/>
      <c r="R65" s="46">
        <f t="shared" si="4"/>
        <v>52</v>
      </c>
      <c r="S65" s="48"/>
      <c r="T65" s="29"/>
      <c r="U65" s="22" t="s">
        <v>42</v>
      </c>
      <c r="V65" s="48"/>
      <c r="W65" s="49"/>
      <c r="X65" s="22" t="s">
        <v>42</v>
      </c>
      <c r="Y65" s="22" t="s">
        <v>42</v>
      </c>
      <c r="Z65" s="22" t="s">
        <v>42</v>
      </c>
      <c r="AA65" s="29"/>
      <c r="AB65" s="22"/>
      <c r="AC65" s="22" t="s">
        <v>42</v>
      </c>
    </row>
    <row r="66" ht="35" customHeight="1" spans="1:29">
      <c r="A66" s="18">
        <v>61</v>
      </c>
      <c r="B66" s="19" t="s">
        <v>187</v>
      </c>
      <c r="C66" s="20" t="s">
        <v>210</v>
      </c>
      <c r="D66" s="27" t="s">
        <v>47</v>
      </c>
      <c r="E66" s="27" t="s">
        <v>211</v>
      </c>
      <c r="F66" s="25" t="s">
        <v>212</v>
      </c>
      <c r="G66" s="21" t="s">
        <v>40</v>
      </c>
      <c r="H66" s="29" t="s">
        <v>101</v>
      </c>
      <c r="I66" s="38">
        <v>70</v>
      </c>
      <c r="J66" s="38"/>
      <c r="K66" s="38"/>
      <c r="L66" s="38"/>
      <c r="M66" s="35">
        <f t="shared" si="3"/>
        <v>70</v>
      </c>
      <c r="N66" s="38">
        <v>60</v>
      </c>
      <c r="O66" s="38"/>
      <c r="P66" s="38"/>
      <c r="Q66" s="38"/>
      <c r="R66" s="46">
        <f t="shared" si="4"/>
        <v>60</v>
      </c>
      <c r="S66" s="48"/>
      <c r="T66" s="29"/>
      <c r="U66" s="22" t="s">
        <v>42</v>
      </c>
      <c r="V66" s="48"/>
      <c r="W66" s="49"/>
      <c r="X66" s="22" t="s">
        <v>42</v>
      </c>
      <c r="Y66" s="22" t="s">
        <v>42</v>
      </c>
      <c r="Z66" s="22" t="s">
        <v>42</v>
      </c>
      <c r="AA66" s="29"/>
      <c r="AB66" s="22"/>
      <c r="AC66" s="22" t="s">
        <v>42</v>
      </c>
    </row>
    <row r="67" ht="29" customHeight="1" spans="1:29">
      <c r="A67" s="18">
        <v>62</v>
      </c>
      <c r="B67" s="19" t="s">
        <v>187</v>
      </c>
      <c r="C67" s="20" t="s">
        <v>213</v>
      </c>
      <c r="D67" s="27" t="s">
        <v>93</v>
      </c>
      <c r="E67" s="27" t="s">
        <v>117</v>
      </c>
      <c r="F67" s="25" t="s">
        <v>214</v>
      </c>
      <c r="G67" s="21" t="s">
        <v>40</v>
      </c>
      <c r="H67" s="22" t="s">
        <v>41</v>
      </c>
      <c r="I67" s="38">
        <v>25</v>
      </c>
      <c r="J67" s="38"/>
      <c r="K67" s="38"/>
      <c r="L67" s="38"/>
      <c r="M67" s="35">
        <f t="shared" si="3"/>
        <v>25</v>
      </c>
      <c r="N67" s="38">
        <v>20</v>
      </c>
      <c r="O67" s="38"/>
      <c r="P67" s="38"/>
      <c r="Q67" s="38"/>
      <c r="R67" s="46">
        <f t="shared" si="4"/>
        <v>20</v>
      </c>
      <c r="S67" s="48"/>
      <c r="T67" s="29"/>
      <c r="U67" s="22" t="s">
        <v>42</v>
      </c>
      <c r="V67" s="48"/>
      <c r="W67" s="49"/>
      <c r="X67" s="22" t="s">
        <v>42</v>
      </c>
      <c r="Y67" s="22" t="s">
        <v>42</v>
      </c>
      <c r="Z67" s="22" t="s">
        <v>42</v>
      </c>
      <c r="AA67" s="29"/>
      <c r="AB67" s="22" t="s">
        <v>42</v>
      </c>
      <c r="AC67" s="22" t="s">
        <v>42</v>
      </c>
    </row>
    <row r="68" ht="24" spans="1:29">
      <c r="A68" s="18">
        <v>63</v>
      </c>
      <c r="B68" s="19" t="s">
        <v>187</v>
      </c>
      <c r="C68" s="20" t="s">
        <v>215</v>
      </c>
      <c r="D68" s="27" t="s">
        <v>93</v>
      </c>
      <c r="E68" s="27" t="s">
        <v>216</v>
      </c>
      <c r="F68" s="25" t="s">
        <v>217</v>
      </c>
      <c r="G68" s="21" t="s">
        <v>40</v>
      </c>
      <c r="H68" s="29" t="s">
        <v>101</v>
      </c>
      <c r="I68" s="38">
        <v>50</v>
      </c>
      <c r="J68" s="38"/>
      <c r="K68" s="38"/>
      <c r="L68" s="38"/>
      <c r="M68" s="35">
        <f t="shared" si="3"/>
        <v>50</v>
      </c>
      <c r="N68" s="38">
        <v>41</v>
      </c>
      <c r="O68" s="38"/>
      <c r="P68" s="38"/>
      <c r="Q68" s="38"/>
      <c r="R68" s="46">
        <f t="shared" si="4"/>
        <v>41</v>
      </c>
      <c r="S68" s="48"/>
      <c r="T68" s="29" t="s">
        <v>42</v>
      </c>
      <c r="U68" s="48"/>
      <c r="V68" s="48"/>
      <c r="W68" s="49"/>
      <c r="X68" s="22" t="s">
        <v>42</v>
      </c>
      <c r="Y68" s="22" t="s">
        <v>42</v>
      </c>
      <c r="Z68" s="22" t="s">
        <v>42</v>
      </c>
      <c r="AA68" s="29" t="s">
        <v>42</v>
      </c>
      <c r="AB68" s="29"/>
      <c r="AC68" s="22" t="s">
        <v>42</v>
      </c>
    </row>
    <row r="69" ht="24" spans="1:29">
      <c r="A69" s="18">
        <v>64</v>
      </c>
      <c r="B69" s="19" t="s">
        <v>187</v>
      </c>
      <c r="C69" s="20" t="s">
        <v>218</v>
      </c>
      <c r="D69" s="27" t="s">
        <v>37</v>
      </c>
      <c r="E69" s="27" t="s">
        <v>162</v>
      </c>
      <c r="F69" s="25" t="s">
        <v>219</v>
      </c>
      <c r="G69" s="21" t="s">
        <v>40</v>
      </c>
      <c r="H69" s="29" t="s">
        <v>101</v>
      </c>
      <c r="I69" s="38">
        <v>87</v>
      </c>
      <c r="J69" s="38"/>
      <c r="K69" s="38"/>
      <c r="L69" s="38"/>
      <c r="M69" s="35">
        <f t="shared" si="3"/>
        <v>87</v>
      </c>
      <c r="N69" s="38">
        <v>74</v>
      </c>
      <c r="O69" s="38"/>
      <c r="P69" s="38"/>
      <c r="Q69" s="38"/>
      <c r="R69" s="46">
        <f t="shared" si="4"/>
        <v>74</v>
      </c>
      <c r="S69" s="48"/>
      <c r="T69" s="29"/>
      <c r="U69" s="22" t="s">
        <v>42</v>
      </c>
      <c r="V69" s="48"/>
      <c r="W69" s="49"/>
      <c r="X69" s="22" t="s">
        <v>42</v>
      </c>
      <c r="Y69" s="22" t="s">
        <v>42</v>
      </c>
      <c r="Z69" s="22" t="s">
        <v>42</v>
      </c>
      <c r="AA69" s="29"/>
      <c r="AB69" s="22"/>
      <c r="AC69" s="22" t="s">
        <v>42</v>
      </c>
    </row>
    <row r="70" ht="24" spans="1:29">
      <c r="A70" s="18">
        <v>65</v>
      </c>
      <c r="B70" s="19" t="s">
        <v>187</v>
      </c>
      <c r="C70" s="20" t="s">
        <v>220</v>
      </c>
      <c r="D70" s="27" t="s">
        <v>37</v>
      </c>
      <c r="E70" s="27" t="s">
        <v>44</v>
      </c>
      <c r="F70" s="25" t="s">
        <v>221</v>
      </c>
      <c r="G70" s="21" t="s">
        <v>40</v>
      </c>
      <c r="H70" s="29" t="s">
        <v>101</v>
      </c>
      <c r="I70" s="38">
        <v>40</v>
      </c>
      <c r="J70" s="38"/>
      <c r="K70" s="38"/>
      <c r="L70" s="38"/>
      <c r="M70" s="35">
        <f t="shared" si="3"/>
        <v>40</v>
      </c>
      <c r="N70" s="38">
        <v>35</v>
      </c>
      <c r="O70" s="38"/>
      <c r="P70" s="38"/>
      <c r="Q70" s="38"/>
      <c r="R70" s="46">
        <f t="shared" si="4"/>
        <v>35</v>
      </c>
      <c r="S70" s="48"/>
      <c r="T70" s="29"/>
      <c r="U70" s="22" t="s">
        <v>42</v>
      </c>
      <c r="V70" s="48"/>
      <c r="W70" s="49"/>
      <c r="X70" s="22" t="s">
        <v>42</v>
      </c>
      <c r="Y70" s="22" t="s">
        <v>42</v>
      </c>
      <c r="Z70" s="22" t="s">
        <v>42</v>
      </c>
      <c r="AA70" s="29"/>
      <c r="AB70" s="22"/>
      <c r="AC70" s="22" t="s">
        <v>42</v>
      </c>
    </row>
    <row r="71" ht="24" spans="1:29">
      <c r="A71" s="18">
        <v>66</v>
      </c>
      <c r="B71" s="19" t="s">
        <v>187</v>
      </c>
      <c r="C71" s="20" t="s">
        <v>222</v>
      </c>
      <c r="D71" s="27" t="s">
        <v>60</v>
      </c>
      <c r="E71" s="27" t="s">
        <v>223</v>
      </c>
      <c r="F71" s="25" t="s">
        <v>224</v>
      </c>
      <c r="G71" s="21" t="s">
        <v>40</v>
      </c>
      <c r="H71" s="22" t="s">
        <v>41</v>
      </c>
      <c r="I71" s="38">
        <v>70</v>
      </c>
      <c r="J71" s="38"/>
      <c r="K71" s="38"/>
      <c r="L71" s="38"/>
      <c r="M71" s="35">
        <f t="shared" ref="M71:M102" si="5">SUM(I71:L71)</f>
        <v>70</v>
      </c>
      <c r="N71" s="38">
        <v>63</v>
      </c>
      <c r="O71" s="38"/>
      <c r="P71" s="38"/>
      <c r="Q71" s="38"/>
      <c r="R71" s="46">
        <f t="shared" si="4"/>
        <v>63</v>
      </c>
      <c r="S71" s="48"/>
      <c r="T71" s="29"/>
      <c r="U71" s="22" t="s">
        <v>42</v>
      </c>
      <c r="V71" s="48"/>
      <c r="W71" s="49"/>
      <c r="X71" s="22" t="s">
        <v>42</v>
      </c>
      <c r="Y71" s="22" t="s">
        <v>42</v>
      </c>
      <c r="Z71" s="22" t="s">
        <v>42</v>
      </c>
      <c r="AA71" s="29"/>
      <c r="AB71" s="22" t="s">
        <v>42</v>
      </c>
      <c r="AC71" s="22" t="s">
        <v>42</v>
      </c>
    </row>
    <row r="72" ht="57" customHeight="1" spans="1:29">
      <c r="A72" s="18">
        <v>67</v>
      </c>
      <c r="B72" s="19" t="s">
        <v>187</v>
      </c>
      <c r="C72" s="20" t="s">
        <v>225</v>
      </c>
      <c r="D72" s="20" t="s">
        <v>132</v>
      </c>
      <c r="E72" s="20" t="s">
        <v>138</v>
      </c>
      <c r="F72" s="19" t="s">
        <v>226</v>
      </c>
      <c r="G72" s="21" t="s">
        <v>40</v>
      </c>
      <c r="H72" s="29" t="s">
        <v>101</v>
      </c>
      <c r="I72" s="34"/>
      <c r="J72" s="34"/>
      <c r="K72" s="34"/>
      <c r="L72" s="34">
        <v>95</v>
      </c>
      <c r="M72" s="35">
        <f t="shared" si="5"/>
        <v>95</v>
      </c>
      <c r="N72" s="34"/>
      <c r="O72" s="34"/>
      <c r="P72" s="34"/>
      <c r="Q72" s="34">
        <v>85</v>
      </c>
      <c r="R72" s="46">
        <f t="shared" si="4"/>
        <v>85</v>
      </c>
      <c r="S72" s="48"/>
      <c r="T72" s="29" t="s">
        <v>42</v>
      </c>
      <c r="U72" s="48"/>
      <c r="V72" s="48"/>
      <c r="W72" s="49"/>
      <c r="X72" s="22" t="s">
        <v>42</v>
      </c>
      <c r="Y72" s="22" t="s">
        <v>42</v>
      </c>
      <c r="Z72" s="22" t="s">
        <v>42</v>
      </c>
      <c r="AA72" s="29" t="s">
        <v>42</v>
      </c>
      <c r="AB72" s="29"/>
      <c r="AC72" s="22" t="s">
        <v>42</v>
      </c>
    </row>
    <row r="73" s="3" customFormat="1" ht="46" customHeight="1" spans="1:29">
      <c r="A73" s="18">
        <v>68</v>
      </c>
      <c r="B73" s="58" t="s">
        <v>227</v>
      </c>
      <c r="C73" s="20" t="s">
        <v>228</v>
      </c>
      <c r="D73" s="59" t="s">
        <v>82</v>
      </c>
      <c r="E73" s="20" t="s">
        <v>83</v>
      </c>
      <c r="F73" s="20" t="s">
        <v>229</v>
      </c>
      <c r="G73" s="18" t="s">
        <v>230</v>
      </c>
      <c r="H73" s="60" t="s">
        <v>101</v>
      </c>
      <c r="I73" s="68"/>
      <c r="J73" s="34">
        <v>85</v>
      </c>
      <c r="K73" s="69"/>
      <c r="L73" s="34">
        <v>10</v>
      </c>
      <c r="M73" s="35">
        <f t="shared" si="5"/>
        <v>95</v>
      </c>
      <c r="N73" s="68">
        <v>0</v>
      </c>
      <c r="O73" s="34">
        <v>81.7</v>
      </c>
      <c r="P73" s="69"/>
      <c r="Q73" s="34">
        <v>9.5</v>
      </c>
      <c r="R73" s="69">
        <f t="shared" si="4"/>
        <v>91.2</v>
      </c>
      <c r="S73" s="79"/>
      <c r="T73" s="79"/>
      <c r="U73" s="79" t="s">
        <v>42</v>
      </c>
      <c r="V73" s="79"/>
      <c r="W73" s="80"/>
      <c r="X73" s="79" t="s">
        <v>42</v>
      </c>
      <c r="Y73" s="79" t="s">
        <v>42</v>
      </c>
      <c r="Z73" s="79" t="s">
        <v>42</v>
      </c>
      <c r="AA73" s="79" t="s">
        <v>42</v>
      </c>
      <c r="AB73" s="79"/>
      <c r="AC73" s="79" t="s">
        <v>42</v>
      </c>
    </row>
    <row r="74" s="3" customFormat="1" ht="30" customHeight="1" spans="1:29">
      <c r="A74" s="18">
        <v>69</v>
      </c>
      <c r="B74" s="58" t="s">
        <v>227</v>
      </c>
      <c r="C74" s="20" t="s">
        <v>231</v>
      </c>
      <c r="D74" s="59" t="s">
        <v>82</v>
      </c>
      <c r="E74" s="20" t="s">
        <v>232</v>
      </c>
      <c r="F74" s="20" t="s">
        <v>233</v>
      </c>
      <c r="G74" s="18" t="s">
        <v>230</v>
      </c>
      <c r="H74" s="61" t="s">
        <v>41</v>
      </c>
      <c r="I74" s="68">
        <v>18</v>
      </c>
      <c r="J74" s="34"/>
      <c r="K74" s="70"/>
      <c r="L74" s="34">
        <v>2</v>
      </c>
      <c r="M74" s="35">
        <f t="shared" si="5"/>
        <v>20</v>
      </c>
      <c r="N74" s="68">
        <v>17.1</v>
      </c>
      <c r="O74" s="71"/>
      <c r="P74" s="70"/>
      <c r="Q74" s="34">
        <v>1.9</v>
      </c>
      <c r="R74" s="70">
        <f t="shared" si="4"/>
        <v>19</v>
      </c>
      <c r="S74" s="79"/>
      <c r="T74" s="79" t="s">
        <v>42</v>
      </c>
      <c r="U74" s="79"/>
      <c r="V74" s="79"/>
      <c r="W74" s="80"/>
      <c r="X74" s="79" t="s">
        <v>42</v>
      </c>
      <c r="Y74" s="79" t="s">
        <v>42</v>
      </c>
      <c r="Z74" s="79" t="s">
        <v>42</v>
      </c>
      <c r="AA74" s="79" t="s">
        <v>42</v>
      </c>
      <c r="AB74" s="79" t="s">
        <v>42</v>
      </c>
      <c r="AC74" s="79" t="s">
        <v>42</v>
      </c>
    </row>
    <row r="75" s="3" customFormat="1" ht="30" customHeight="1" spans="1:29">
      <c r="A75" s="18">
        <v>70</v>
      </c>
      <c r="B75" s="58" t="s">
        <v>227</v>
      </c>
      <c r="C75" s="62" t="s">
        <v>234</v>
      </c>
      <c r="D75" s="59" t="s">
        <v>47</v>
      </c>
      <c r="E75" s="20" t="s">
        <v>54</v>
      </c>
      <c r="F75" s="20" t="s">
        <v>235</v>
      </c>
      <c r="G75" s="18" t="s">
        <v>230</v>
      </c>
      <c r="H75" s="61" t="s">
        <v>41</v>
      </c>
      <c r="I75" s="68"/>
      <c r="J75" s="34">
        <v>54</v>
      </c>
      <c r="K75" s="70"/>
      <c r="L75" s="34">
        <v>6</v>
      </c>
      <c r="M75" s="35">
        <f t="shared" si="5"/>
        <v>60</v>
      </c>
      <c r="N75" s="68"/>
      <c r="O75" s="34">
        <v>51.3</v>
      </c>
      <c r="P75" s="70"/>
      <c r="Q75" s="34">
        <v>5.7</v>
      </c>
      <c r="R75" s="70">
        <f t="shared" si="4"/>
        <v>57</v>
      </c>
      <c r="S75" s="79"/>
      <c r="T75" s="79" t="s">
        <v>42</v>
      </c>
      <c r="U75" s="79"/>
      <c r="V75" s="79"/>
      <c r="W75" s="80"/>
      <c r="X75" s="79" t="s">
        <v>42</v>
      </c>
      <c r="Y75" s="79" t="s">
        <v>42</v>
      </c>
      <c r="Z75" s="79" t="s">
        <v>42</v>
      </c>
      <c r="AA75" s="79" t="s">
        <v>42</v>
      </c>
      <c r="AB75" s="79" t="s">
        <v>42</v>
      </c>
      <c r="AC75" s="79" t="s">
        <v>42</v>
      </c>
    </row>
    <row r="76" s="1" customFormat="1" ht="30" customHeight="1" spans="1:29">
      <c r="A76" s="18">
        <v>71</v>
      </c>
      <c r="B76" s="58" t="s">
        <v>227</v>
      </c>
      <c r="C76" s="62" t="s">
        <v>236</v>
      </c>
      <c r="D76" s="59" t="s">
        <v>47</v>
      </c>
      <c r="E76" s="20" t="s">
        <v>237</v>
      </c>
      <c r="F76" s="20" t="s">
        <v>238</v>
      </c>
      <c r="G76" s="18" t="s">
        <v>230</v>
      </c>
      <c r="H76" s="61" t="s">
        <v>41</v>
      </c>
      <c r="I76" s="68">
        <v>86</v>
      </c>
      <c r="J76" s="34"/>
      <c r="K76" s="70"/>
      <c r="L76" s="34">
        <v>10</v>
      </c>
      <c r="M76" s="35">
        <f t="shared" si="5"/>
        <v>96</v>
      </c>
      <c r="N76" s="68">
        <v>81.7</v>
      </c>
      <c r="O76" s="71"/>
      <c r="P76" s="70"/>
      <c r="Q76" s="34">
        <v>9.5</v>
      </c>
      <c r="R76" s="70">
        <f t="shared" si="4"/>
        <v>91.2</v>
      </c>
      <c r="S76" s="81"/>
      <c r="T76" s="79" t="s">
        <v>42</v>
      </c>
      <c r="U76" s="82"/>
      <c r="V76" s="82"/>
      <c r="W76" s="80"/>
      <c r="X76" s="79" t="s">
        <v>42</v>
      </c>
      <c r="Y76" s="79" t="s">
        <v>42</v>
      </c>
      <c r="Z76" s="79" t="s">
        <v>42</v>
      </c>
      <c r="AA76" s="79" t="s">
        <v>42</v>
      </c>
      <c r="AB76" s="79" t="s">
        <v>42</v>
      </c>
      <c r="AC76" s="79" t="s">
        <v>42</v>
      </c>
    </row>
    <row r="77" s="4" customFormat="1" ht="30" customHeight="1" spans="1:29">
      <c r="A77" s="18">
        <v>72</v>
      </c>
      <c r="B77" s="58" t="s">
        <v>227</v>
      </c>
      <c r="C77" s="62" t="s">
        <v>239</v>
      </c>
      <c r="D77" s="59" t="s">
        <v>47</v>
      </c>
      <c r="E77" s="20" t="s">
        <v>109</v>
      </c>
      <c r="F77" s="20" t="s">
        <v>240</v>
      </c>
      <c r="G77" s="18" t="s">
        <v>230</v>
      </c>
      <c r="H77" s="61" t="s">
        <v>41</v>
      </c>
      <c r="I77" s="68">
        <v>18</v>
      </c>
      <c r="J77" s="34"/>
      <c r="K77" s="70"/>
      <c r="L77" s="34">
        <v>2</v>
      </c>
      <c r="M77" s="35">
        <f t="shared" si="5"/>
        <v>20</v>
      </c>
      <c r="N77" s="68">
        <v>17.1</v>
      </c>
      <c r="O77" s="71"/>
      <c r="P77" s="70"/>
      <c r="Q77" s="34">
        <v>1.9</v>
      </c>
      <c r="R77" s="70">
        <f t="shared" si="4"/>
        <v>19</v>
      </c>
      <c r="S77" s="81"/>
      <c r="T77" s="79" t="s">
        <v>42</v>
      </c>
      <c r="U77" s="81"/>
      <c r="V77" s="81"/>
      <c r="W77" s="80"/>
      <c r="X77" s="79" t="s">
        <v>42</v>
      </c>
      <c r="Y77" s="79" t="s">
        <v>42</v>
      </c>
      <c r="Z77" s="79" t="s">
        <v>42</v>
      </c>
      <c r="AA77" s="79" t="s">
        <v>42</v>
      </c>
      <c r="AB77" s="79" t="s">
        <v>42</v>
      </c>
      <c r="AC77" s="79" t="s">
        <v>42</v>
      </c>
    </row>
    <row r="78" s="4" customFormat="1" ht="30" customHeight="1" spans="1:29">
      <c r="A78" s="18">
        <v>73</v>
      </c>
      <c r="B78" s="58" t="s">
        <v>227</v>
      </c>
      <c r="C78" s="62" t="s">
        <v>241</v>
      </c>
      <c r="D78" s="59" t="s">
        <v>132</v>
      </c>
      <c r="E78" s="20" t="s">
        <v>242</v>
      </c>
      <c r="F78" s="20" t="s">
        <v>243</v>
      </c>
      <c r="G78" s="18" t="s">
        <v>230</v>
      </c>
      <c r="H78" s="61" t="s">
        <v>41</v>
      </c>
      <c r="I78" s="68"/>
      <c r="J78" s="34">
        <v>30</v>
      </c>
      <c r="K78" s="70"/>
      <c r="L78" s="34">
        <v>3</v>
      </c>
      <c r="M78" s="35">
        <f t="shared" si="5"/>
        <v>33</v>
      </c>
      <c r="N78" s="68"/>
      <c r="O78" s="34">
        <v>28.5</v>
      </c>
      <c r="P78" s="70"/>
      <c r="Q78" s="34">
        <v>2.85</v>
      </c>
      <c r="R78" s="70">
        <f t="shared" si="4"/>
        <v>31.35</v>
      </c>
      <c r="S78" s="81"/>
      <c r="T78" s="79" t="s">
        <v>42</v>
      </c>
      <c r="U78" s="81"/>
      <c r="V78" s="81"/>
      <c r="W78" s="80"/>
      <c r="X78" s="79" t="s">
        <v>42</v>
      </c>
      <c r="Y78" s="79" t="s">
        <v>42</v>
      </c>
      <c r="Z78" s="79" t="s">
        <v>42</v>
      </c>
      <c r="AA78" s="79" t="s">
        <v>42</v>
      </c>
      <c r="AB78" s="79" t="s">
        <v>42</v>
      </c>
      <c r="AC78" s="79" t="s">
        <v>42</v>
      </c>
    </row>
    <row r="79" s="4" customFormat="1" ht="35.1" customHeight="1" spans="1:29">
      <c r="A79" s="18">
        <v>74</v>
      </c>
      <c r="B79" s="58" t="s">
        <v>227</v>
      </c>
      <c r="C79" s="62" t="s">
        <v>244</v>
      </c>
      <c r="D79" s="59" t="s">
        <v>245</v>
      </c>
      <c r="E79" s="20" t="s">
        <v>156</v>
      </c>
      <c r="F79" s="20" t="s">
        <v>246</v>
      </c>
      <c r="G79" s="18" t="s">
        <v>230</v>
      </c>
      <c r="H79" s="61" t="s">
        <v>41</v>
      </c>
      <c r="I79" s="68"/>
      <c r="J79" s="34">
        <v>30</v>
      </c>
      <c r="K79" s="70"/>
      <c r="L79" s="34">
        <v>5</v>
      </c>
      <c r="M79" s="35">
        <f t="shared" si="5"/>
        <v>35</v>
      </c>
      <c r="N79" s="68"/>
      <c r="O79" s="34">
        <v>28.5</v>
      </c>
      <c r="P79" s="70"/>
      <c r="Q79" s="34">
        <v>4.75</v>
      </c>
      <c r="R79" s="70">
        <f t="shared" si="4"/>
        <v>33.25</v>
      </c>
      <c r="S79" s="81"/>
      <c r="T79" s="79" t="s">
        <v>42</v>
      </c>
      <c r="U79" s="81"/>
      <c r="V79" s="81"/>
      <c r="W79" s="80"/>
      <c r="X79" s="79" t="s">
        <v>42</v>
      </c>
      <c r="Y79" s="79" t="s">
        <v>42</v>
      </c>
      <c r="Z79" s="79" t="s">
        <v>42</v>
      </c>
      <c r="AA79" s="79" t="s">
        <v>42</v>
      </c>
      <c r="AB79" s="79" t="s">
        <v>42</v>
      </c>
      <c r="AC79" s="79" t="s">
        <v>42</v>
      </c>
    </row>
    <row r="80" s="3" customFormat="1" ht="30" customHeight="1" spans="1:29">
      <c r="A80" s="18">
        <v>75</v>
      </c>
      <c r="B80" s="58" t="s">
        <v>227</v>
      </c>
      <c r="C80" s="62" t="s">
        <v>247</v>
      </c>
      <c r="D80" s="59" t="s">
        <v>47</v>
      </c>
      <c r="E80" s="20" t="s">
        <v>248</v>
      </c>
      <c r="F80" s="20" t="s">
        <v>249</v>
      </c>
      <c r="G80" s="18" t="s">
        <v>230</v>
      </c>
      <c r="H80" s="61" t="s">
        <v>41</v>
      </c>
      <c r="I80" s="68"/>
      <c r="J80" s="34"/>
      <c r="K80" s="70"/>
      <c r="L80" s="34">
        <v>207.88</v>
      </c>
      <c r="M80" s="35">
        <f t="shared" si="5"/>
        <v>207.88</v>
      </c>
      <c r="N80" s="68"/>
      <c r="O80" s="34"/>
      <c r="P80" s="70"/>
      <c r="Q80" s="68">
        <v>197.486</v>
      </c>
      <c r="R80" s="70">
        <f t="shared" si="4"/>
        <v>197.486</v>
      </c>
      <c r="S80" s="79"/>
      <c r="T80" s="79" t="s">
        <v>42</v>
      </c>
      <c r="U80" s="79"/>
      <c r="V80" s="79"/>
      <c r="W80" s="80"/>
      <c r="X80" s="79" t="s">
        <v>42</v>
      </c>
      <c r="Y80" s="79" t="s">
        <v>42</v>
      </c>
      <c r="Z80" s="79" t="s">
        <v>42</v>
      </c>
      <c r="AA80" s="79" t="s">
        <v>42</v>
      </c>
      <c r="AB80" s="79" t="s">
        <v>42</v>
      </c>
      <c r="AC80" s="79" t="s">
        <v>42</v>
      </c>
    </row>
    <row r="81" s="3" customFormat="1" ht="30" customHeight="1" spans="1:29">
      <c r="A81" s="18">
        <v>76</v>
      </c>
      <c r="B81" s="58" t="s">
        <v>227</v>
      </c>
      <c r="C81" s="62" t="s">
        <v>250</v>
      </c>
      <c r="D81" s="59" t="s">
        <v>47</v>
      </c>
      <c r="E81" s="20" t="s">
        <v>106</v>
      </c>
      <c r="F81" s="20" t="s">
        <v>251</v>
      </c>
      <c r="G81" s="18" t="s">
        <v>230</v>
      </c>
      <c r="H81" s="61" t="s">
        <v>41</v>
      </c>
      <c r="I81" s="68"/>
      <c r="J81" s="34"/>
      <c r="K81" s="70"/>
      <c r="L81" s="34">
        <v>135</v>
      </c>
      <c r="M81" s="35">
        <f t="shared" si="5"/>
        <v>135</v>
      </c>
      <c r="N81" s="68"/>
      <c r="O81" s="34"/>
      <c r="P81" s="70"/>
      <c r="Q81" s="68">
        <v>138.25</v>
      </c>
      <c r="R81" s="70">
        <f t="shared" si="4"/>
        <v>138.25</v>
      </c>
      <c r="S81" s="79"/>
      <c r="T81" s="79" t="s">
        <v>42</v>
      </c>
      <c r="U81" s="79"/>
      <c r="V81" s="79"/>
      <c r="W81" s="80"/>
      <c r="X81" s="79" t="s">
        <v>42</v>
      </c>
      <c r="Y81" s="79" t="s">
        <v>42</v>
      </c>
      <c r="Z81" s="79" t="s">
        <v>42</v>
      </c>
      <c r="AA81" s="79" t="s">
        <v>42</v>
      </c>
      <c r="AB81" s="79" t="s">
        <v>42</v>
      </c>
      <c r="AC81" s="79" t="s">
        <v>42</v>
      </c>
    </row>
    <row r="82" s="3" customFormat="1" ht="30" customHeight="1" spans="1:29">
      <c r="A82" s="18">
        <v>77</v>
      </c>
      <c r="B82" s="58" t="s">
        <v>227</v>
      </c>
      <c r="C82" s="62" t="s">
        <v>252</v>
      </c>
      <c r="D82" s="59" t="s">
        <v>47</v>
      </c>
      <c r="E82" s="20" t="s">
        <v>57</v>
      </c>
      <c r="F82" s="20" t="s">
        <v>253</v>
      </c>
      <c r="G82" s="18" t="s">
        <v>230</v>
      </c>
      <c r="H82" s="61" t="s">
        <v>101</v>
      </c>
      <c r="I82" s="68"/>
      <c r="J82" s="34"/>
      <c r="K82" s="70"/>
      <c r="L82" s="34">
        <v>92</v>
      </c>
      <c r="M82" s="35">
        <f t="shared" si="5"/>
        <v>92</v>
      </c>
      <c r="N82" s="68"/>
      <c r="O82" s="71"/>
      <c r="P82" s="70"/>
      <c r="Q82" s="68">
        <v>87.4</v>
      </c>
      <c r="R82" s="70">
        <f t="shared" si="4"/>
        <v>87.4</v>
      </c>
      <c r="S82" s="79"/>
      <c r="T82" s="79"/>
      <c r="U82" s="79" t="s">
        <v>42</v>
      </c>
      <c r="V82" s="79"/>
      <c r="W82" s="80"/>
      <c r="X82" s="79" t="s">
        <v>42</v>
      </c>
      <c r="Y82" s="79" t="s">
        <v>42</v>
      </c>
      <c r="Z82" s="79" t="s">
        <v>42</v>
      </c>
      <c r="AA82" s="79" t="s">
        <v>42</v>
      </c>
      <c r="AB82" s="79"/>
      <c r="AC82" s="79" t="s">
        <v>42</v>
      </c>
    </row>
    <row r="83" s="3" customFormat="1" ht="30" customHeight="1" spans="1:29">
      <c r="A83" s="18">
        <v>78</v>
      </c>
      <c r="B83" s="58" t="s">
        <v>227</v>
      </c>
      <c r="C83" s="62" t="s">
        <v>254</v>
      </c>
      <c r="D83" s="59" t="s">
        <v>172</v>
      </c>
      <c r="E83" s="20" t="s">
        <v>172</v>
      </c>
      <c r="F83" s="20" t="s">
        <v>255</v>
      </c>
      <c r="G83" s="18" t="s">
        <v>230</v>
      </c>
      <c r="H83" s="61" t="s">
        <v>101</v>
      </c>
      <c r="I83" s="68"/>
      <c r="J83" s="34"/>
      <c r="K83" s="70"/>
      <c r="L83" s="34">
        <v>165.12</v>
      </c>
      <c r="M83" s="35">
        <f t="shared" si="5"/>
        <v>165.12</v>
      </c>
      <c r="N83" s="68"/>
      <c r="O83" s="71"/>
      <c r="P83" s="70"/>
      <c r="Q83" s="68">
        <v>156.864</v>
      </c>
      <c r="R83" s="70">
        <f t="shared" si="4"/>
        <v>156.864</v>
      </c>
      <c r="S83" s="79"/>
      <c r="T83" s="79"/>
      <c r="U83" s="79" t="s">
        <v>42</v>
      </c>
      <c r="V83" s="79"/>
      <c r="W83" s="80"/>
      <c r="X83" s="79" t="s">
        <v>42</v>
      </c>
      <c r="Y83" s="79" t="s">
        <v>42</v>
      </c>
      <c r="Z83" s="79" t="s">
        <v>42</v>
      </c>
      <c r="AA83" s="79" t="s">
        <v>42</v>
      </c>
      <c r="AB83" s="79"/>
      <c r="AC83" s="79" t="s">
        <v>42</v>
      </c>
    </row>
    <row r="84" s="3" customFormat="1" ht="30" customHeight="1" spans="1:29">
      <c r="A84" s="18">
        <v>79</v>
      </c>
      <c r="B84" s="58" t="s">
        <v>227</v>
      </c>
      <c r="C84" s="62" t="s">
        <v>256</v>
      </c>
      <c r="D84" s="59" t="s">
        <v>47</v>
      </c>
      <c r="E84" s="20" t="s">
        <v>208</v>
      </c>
      <c r="F84" s="20" t="s">
        <v>257</v>
      </c>
      <c r="G84" s="18" t="s">
        <v>230</v>
      </c>
      <c r="H84" s="61" t="s">
        <v>41</v>
      </c>
      <c r="I84" s="34">
        <v>72</v>
      </c>
      <c r="J84" s="34"/>
      <c r="K84" s="70"/>
      <c r="L84" s="34">
        <v>8</v>
      </c>
      <c r="M84" s="35">
        <f t="shared" si="5"/>
        <v>80</v>
      </c>
      <c r="N84" s="34">
        <v>68.4</v>
      </c>
      <c r="O84" s="71"/>
      <c r="P84" s="70"/>
      <c r="Q84" s="34">
        <v>7.6</v>
      </c>
      <c r="R84" s="70">
        <f t="shared" si="4"/>
        <v>76</v>
      </c>
      <c r="S84" s="79"/>
      <c r="T84" s="79" t="s">
        <v>42</v>
      </c>
      <c r="U84" s="79"/>
      <c r="V84" s="79"/>
      <c r="W84" s="80"/>
      <c r="X84" s="79" t="s">
        <v>42</v>
      </c>
      <c r="Y84" s="79" t="s">
        <v>42</v>
      </c>
      <c r="Z84" s="79" t="s">
        <v>42</v>
      </c>
      <c r="AA84" s="79" t="s">
        <v>42</v>
      </c>
      <c r="AB84" s="79" t="s">
        <v>42</v>
      </c>
      <c r="AC84" s="79" t="s">
        <v>42</v>
      </c>
    </row>
    <row r="85" s="3" customFormat="1" ht="30" customHeight="1" spans="1:29">
      <c r="A85" s="18">
        <v>80</v>
      </c>
      <c r="B85" s="58" t="s">
        <v>227</v>
      </c>
      <c r="C85" s="62" t="s">
        <v>258</v>
      </c>
      <c r="D85" s="59" t="s">
        <v>47</v>
      </c>
      <c r="E85" s="20" t="s">
        <v>259</v>
      </c>
      <c r="F85" s="20" t="s">
        <v>260</v>
      </c>
      <c r="G85" s="18" t="s">
        <v>230</v>
      </c>
      <c r="H85" s="61" t="s">
        <v>41</v>
      </c>
      <c r="I85" s="34">
        <v>36</v>
      </c>
      <c r="J85" s="34"/>
      <c r="K85" s="70"/>
      <c r="L85" s="34">
        <v>4</v>
      </c>
      <c r="M85" s="35">
        <f t="shared" si="5"/>
        <v>40</v>
      </c>
      <c r="N85" s="34">
        <v>34.2</v>
      </c>
      <c r="O85" s="71"/>
      <c r="P85" s="70"/>
      <c r="Q85" s="34">
        <v>3.8</v>
      </c>
      <c r="R85" s="70">
        <f t="shared" si="4"/>
        <v>38</v>
      </c>
      <c r="S85" s="79"/>
      <c r="T85" s="79" t="s">
        <v>42</v>
      </c>
      <c r="U85" s="79"/>
      <c r="V85" s="79"/>
      <c r="W85" s="80"/>
      <c r="X85" s="79" t="s">
        <v>42</v>
      </c>
      <c r="Y85" s="79" t="s">
        <v>42</v>
      </c>
      <c r="Z85" s="79" t="s">
        <v>42</v>
      </c>
      <c r="AA85" s="79" t="s">
        <v>42</v>
      </c>
      <c r="AB85" s="79" t="s">
        <v>42</v>
      </c>
      <c r="AC85" s="79" t="s">
        <v>42</v>
      </c>
    </row>
    <row r="86" s="3" customFormat="1" ht="30" customHeight="1" spans="1:29">
      <c r="A86" s="18">
        <v>81</v>
      </c>
      <c r="B86" s="58" t="s">
        <v>227</v>
      </c>
      <c r="C86" s="62" t="s">
        <v>261</v>
      </c>
      <c r="D86" s="59" t="s">
        <v>47</v>
      </c>
      <c r="E86" s="20" t="s">
        <v>197</v>
      </c>
      <c r="F86" s="20" t="s">
        <v>262</v>
      </c>
      <c r="G86" s="18" t="s">
        <v>230</v>
      </c>
      <c r="H86" s="61" t="s">
        <v>41</v>
      </c>
      <c r="I86" s="34">
        <v>27</v>
      </c>
      <c r="J86" s="34"/>
      <c r="K86" s="70"/>
      <c r="L86" s="34">
        <v>3</v>
      </c>
      <c r="M86" s="35">
        <f t="shared" si="5"/>
        <v>30</v>
      </c>
      <c r="N86" s="34">
        <v>25.65</v>
      </c>
      <c r="O86" s="71"/>
      <c r="P86" s="70"/>
      <c r="Q86" s="34">
        <v>2.85</v>
      </c>
      <c r="R86" s="70">
        <f t="shared" si="4"/>
        <v>28.5</v>
      </c>
      <c r="S86" s="79"/>
      <c r="T86" s="79" t="s">
        <v>42</v>
      </c>
      <c r="U86" s="79"/>
      <c r="V86" s="79"/>
      <c r="W86" s="80"/>
      <c r="X86" s="79" t="s">
        <v>42</v>
      </c>
      <c r="Y86" s="79" t="s">
        <v>42</v>
      </c>
      <c r="Z86" s="79" t="s">
        <v>42</v>
      </c>
      <c r="AA86" s="79" t="s">
        <v>42</v>
      </c>
      <c r="AB86" s="79" t="s">
        <v>42</v>
      </c>
      <c r="AC86" s="79" t="s">
        <v>42</v>
      </c>
    </row>
    <row r="87" s="3" customFormat="1" ht="30" customHeight="1" spans="1:29">
      <c r="A87" s="18">
        <v>82</v>
      </c>
      <c r="B87" s="58" t="s">
        <v>227</v>
      </c>
      <c r="C87" s="62" t="s">
        <v>263</v>
      </c>
      <c r="D87" s="59" t="s">
        <v>132</v>
      </c>
      <c r="E87" s="20" t="s">
        <v>264</v>
      </c>
      <c r="F87" s="20" t="s">
        <v>265</v>
      </c>
      <c r="G87" s="18" t="s">
        <v>230</v>
      </c>
      <c r="H87" s="61" t="s">
        <v>41</v>
      </c>
      <c r="I87" s="34"/>
      <c r="J87" s="34">
        <v>31</v>
      </c>
      <c r="K87" s="70"/>
      <c r="L87" s="34">
        <v>4</v>
      </c>
      <c r="M87" s="35">
        <f t="shared" si="5"/>
        <v>35</v>
      </c>
      <c r="N87" s="34"/>
      <c r="O87" s="34">
        <v>29.45</v>
      </c>
      <c r="P87" s="70"/>
      <c r="Q87" s="34">
        <v>3.8</v>
      </c>
      <c r="R87" s="70">
        <f t="shared" si="4"/>
        <v>33.25</v>
      </c>
      <c r="S87" s="79"/>
      <c r="T87" s="79" t="s">
        <v>42</v>
      </c>
      <c r="U87" s="79"/>
      <c r="V87" s="79"/>
      <c r="W87" s="80"/>
      <c r="X87" s="79" t="s">
        <v>42</v>
      </c>
      <c r="Y87" s="79" t="s">
        <v>42</v>
      </c>
      <c r="Z87" s="79" t="s">
        <v>42</v>
      </c>
      <c r="AA87" s="79" t="s">
        <v>42</v>
      </c>
      <c r="AB87" s="79" t="s">
        <v>42</v>
      </c>
      <c r="AC87" s="79" t="s">
        <v>42</v>
      </c>
    </row>
    <row r="88" s="3" customFormat="1" ht="30" customHeight="1" spans="1:29">
      <c r="A88" s="18">
        <v>83</v>
      </c>
      <c r="B88" s="58" t="s">
        <v>227</v>
      </c>
      <c r="C88" s="62" t="s">
        <v>266</v>
      </c>
      <c r="D88" s="59" t="s">
        <v>60</v>
      </c>
      <c r="E88" s="20" t="s">
        <v>223</v>
      </c>
      <c r="F88" s="20" t="s">
        <v>267</v>
      </c>
      <c r="G88" s="18" t="s">
        <v>230</v>
      </c>
      <c r="H88" s="60" t="s">
        <v>41</v>
      </c>
      <c r="I88" s="34">
        <v>36</v>
      </c>
      <c r="J88" s="34"/>
      <c r="K88" s="69"/>
      <c r="L88" s="34">
        <v>4</v>
      </c>
      <c r="M88" s="35">
        <f t="shared" si="5"/>
        <v>40</v>
      </c>
      <c r="N88" s="34">
        <v>34.2</v>
      </c>
      <c r="O88" s="34"/>
      <c r="P88" s="69"/>
      <c r="Q88" s="34">
        <v>3.8</v>
      </c>
      <c r="R88" s="69">
        <f t="shared" si="4"/>
        <v>38</v>
      </c>
      <c r="S88" s="79"/>
      <c r="T88" s="79" t="s">
        <v>42</v>
      </c>
      <c r="U88" s="79"/>
      <c r="V88" s="79"/>
      <c r="W88" s="80"/>
      <c r="X88" s="79" t="s">
        <v>42</v>
      </c>
      <c r="Y88" s="79" t="s">
        <v>42</v>
      </c>
      <c r="Z88" s="79" t="s">
        <v>42</v>
      </c>
      <c r="AA88" s="79" t="s">
        <v>42</v>
      </c>
      <c r="AB88" s="79" t="s">
        <v>42</v>
      </c>
      <c r="AC88" s="79" t="s">
        <v>42</v>
      </c>
    </row>
    <row r="89" s="3" customFormat="1" ht="30" customHeight="1" spans="1:29">
      <c r="A89" s="18">
        <v>84</v>
      </c>
      <c r="B89" s="58" t="s">
        <v>227</v>
      </c>
      <c r="C89" s="62" t="s">
        <v>268</v>
      </c>
      <c r="D89" s="59" t="s">
        <v>86</v>
      </c>
      <c r="E89" s="20" t="s">
        <v>269</v>
      </c>
      <c r="F89" s="20" t="s">
        <v>270</v>
      </c>
      <c r="G89" s="18" t="s">
        <v>230</v>
      </c>
      <c r="H89" s="60" t="s">
        <v>101</v>
      </c>
      <c r="I89" s="68">
        <v>55</v>
      </c>
      <c r="J89" s="34"/>
      <c r="K89" s="69"/>
      <c r="L89" s="71"/>
      <c r="M89" s="35">
        <f t="shared" si="5"/>
        <v>55</v>
      </c>
      <c r="N89" s="68">
        <v>27.5</v>
      </c>
      <c r="O89" s="71"/>
      <c r="P89" s="69"/>
      <c r="Q89" s="71"/>
      <c r="R89" s="69">
        <f t="shared" si="4"/>
        <v>27.5</v>
      </c>
      <c r="S89" s="79"/>
      <c r="T89" s="79"/>
      <c r="U89" s="79" t="s">
        <v>42</v>
      </c>
      <c r="V89" s="79"/>
      <c r="W89" s="80"/>
      <c r="X89" s="79" t="s">
        <v>42</v>
      </c>
      <c r="Y89" s="79" t="s">
        <v>42</v>
      </c>
      <c r="Z89" s="79" t="s">
        <v>42</v>
      </c>
      <c r="AA89" s="79" t="s">
        <v>42</v>
      </c>
      <c r="AB89" s="79"/>
      <c r="AC89" s="79" t="s">
        <v>42</v>
      </c>
    </row>
    <row r="90" s="3" customFormat="1" ht="30" customHeight="1" spans="1:29">
      <c r="A90" s="18">
        <v>85</v>
      </c>
      <c r="B90" s="58" t="s">
        <v>227</v>
      </c>
      <c r="C90" s="62" t="s">
        <v>271</v>
      </c>
      <c r="D90" s="59" t="s">
        <v>47</v>
      </c>
      <c r="E90" s="20" t="s">
        <v>48</v>
      </c>
      <c r="F90" s="20" t="s">
        <v>272</v>
      </c>
      <c r="G90" s="18" t="s">
        <v>230</v>
      </c>
      <c r="H90" s="60" t="s">
        <v>101</v>
      </c>
      <c r="I90" s="68">
        <v>96</v>
      </c>
      <c r="J90" s="34"/>
      <c r="K90" s="69"/>
      <c r="L90" s="71"/>
      <c r="M90" s="35">
        <f t="shared" si="5"/>
        <v>96</v>
      </c>
      <c r="N90" s="68">
        <v>38.25</v>
      </c>
      <c r="O90" s="71"/>
      <c r="P90" s="69"/>
      <c r="Q90" s="71"/>
      <c r="R90" s="69">
        <f t="shared" si="4"/>
        <v>38.25</v>
      </c>
      <c r="S90" s="79"/>
      <c r="T90" s="79"/>
      <c r="U90" s="79" t="s">
        <v>42</v>
      </c>
      <c r="V90" s="79"/>
      <c r="W90" s="80"/>
      <c r="X90" s="79" t="s">
        <v>42</v>
      </c>
      <c r="Y90" s="79" t="s">
        <v>42</v>
      </c>
      <c r="Z90" s="79" t="s">
        <v>42</v>
      </c>
      <c r="AA90" s="79" t="s">
        <v>42</v>
      </c>
      <c r="AB90" s="79"/>
      <c r="AC90" s="79" t="s">
        <v>42</v>
      </c>
    </row>
    <row r="91" s="5" customFormat="1" ht="48" customHeight="1" spans="1:29">
      <c r="A91" s="18">
        <v>86</v>
      </c>
      <c r="B91" s="63" t="s">
        <v>227</v>
      </c>
      <c r="C91" s="20" t="s">
        <v>273</v>
      </c>
      <c r="D91" s="63" t="s">
        <v>60</v>
      </c>
      <c r="E91" s="30" t="s">
        <v>274</v>
      </c>
      <c r="F91" s="20" t="s">
        <v>275</v>
      </c>
      <c r="G91" s="64" t="s">
        <v>276</v>
      </c>
      <c r="H91" s="18" t="s">
        <v>41</v>
      </c>
      <c r="I91" s="46">
        <v>76</v>
      </c>
      <c r="J91" s="72"/>
      <c r="K91" s="46"/>
      <c r="L91" s="46">
        <v>8</v>
      </c>
      <c r="M91" s="35">
        <f t="shared" si="5"/>
        <v>84</v>
      </c>
      <c r="N91" s="46">
        <v>76</v>
      </c>
      <c r="O91" s="72"/>
      <c r="P91" s="46"/>
      <c r="Q91" s="46">
        <v>2.04</v>
      </c>
      <c r="R91" s="46">
        <v>78.04</v>
      </c>
      <c r="S91" s="79"/>
      <c r="T91" s="83" t="s">
        <v>42</v>
      </c>
      <c r="U91" s="84"/>
      <c r="V91" s="84"/>
      <c r="W91" s="85"/>
      <c r="X91" s="83" t="s">
        <v>42</v>
      </c>
      <c r="Y91" s="83" t="s">
        <v>42</v>
      </c>
      <c r="Z91" s="83" t="s">
        <v>42</v>
      </c>
      <c r="AA91" s="83" t="s">
        <v>42</v>
      </c>
      <c r="AB91" s="83" t="s">
        <v>42</v>
      </c>
      <c r="AC91" s="83" t="s">
        <v>42</v>
      </c>
    </row>
    <row r="92" s="5" customFormat="1" ht="48" customHeight="1" spans="1:29">
      <c r="A92" s="18">
        <v>87</v>
      </c>
      <c r="B92" s="63" t="s">
        <v>227</v>
      </c>
      <c r="C92" s="20" t="s">
        <v>277</v>
      </c>
      <c r="D92" s="63" t="s">
        <v>60</v>
      </c>
      <c r="E92" s="30" t="s">
        <v>278</v>
      </c>
      <c r="F92" s="20" t="s">
        <v>279</v>
      </c>
      <c r="G92" s="64" t="s">
        <v>276</v>
      </c>
      <c r="H92" s="18" t="s">
        <v>41</v>
      </c>
      <c r="I92" s="46">
        <v>45</v>
      </c>
      <c r="J92" s="72"/>
      <c r="K92" s="46"/>
      <c r="L92" s="46">
        <v>5</v>
      </c>
      <c r="M92" s="35">
        <f t="shared" si="5"/>
        <v>50</v>
      </c>
      <c r="N92" s="46">
        <v>45</v>
      </c>
      <c r="O92" s="72"/>
      <c r="P92" s="46"/>
      <c r="Q92" s="46">
        <v>0.82</v>
      </c>
      <c r="R92" s="46">
        <v>45.82</v>
      </c>
      <c r="S92" s="79"/>
      <c r="T92" s="83" t="s">
        <v>42</v>
      </c>
      <c r="U92" s="84"/>
      <c r="V92" s="84"/>
      <c r="W92" s="85"/>
      <c r="X92" s="83" t="s">
        <v>42</v>
      </c>
      <c r="Y92" s="83" t="s">
        <v>42</v>
      </c>
      <c r="Z92" s="83" t="s">
        <v>42</v>
      </c>
      <c r="AA92" s="83" t="s">
        <v>42</v>
      </c>
      <c r="AB92" s="83" t="s">
        <v>42</v>
      </c>
      <c r="AC92" s="83" t="s">
        <v>42</v>
      </c>
    </row>
    <row r="93" s="5" customFormat="1" ht="48" customHeight="1" spans="1:29">
      <c r="A93" s="18">
        <v>88</v>
      </c>
      <c r="B93" s="63" t="s">
        <v>227</v>
      </c>
      <c r="C93" s="65" t="s">
        <v>280</v>
      </c>
      <c r="D93" s="63" t="s">
        <v>132</v>
      </c>
      <c r="E93" s="30" t="s">
        <v>141</v>
      </c>
      <c r="F93" s="20" t="s">
        <v>281</v>
      </c>
      <c r="G93" s="64" t="s">
        <v>276</v>
      </c>
      <c r="H93" s="18" t="s">
        <v>41</v>
      </c>
      <c r="I93" s="46">
        <v>37</v>
      </c>
      <c r="J93" s="46">
        <v>13</v>
      </c>
      <c r="K93" s="46"/>
      <c r="L93" s="46">
        <v>5</v>
      </c>
      <c r="M93" s="35">
        <f t="shared" si="5"/>
        <v>55</v>
      </c>
      <c r="N93" s="46">
        <v>37</v>
      </c>
      <c r="O93" s="46">
        <v>13</v>
      </c>
      <c r="P93" s="46"/>
      <c r="Q93" s="46">
        <v>1.19</v>
      </c>
      <c r="R93" s="46">
        <v>51.19</v>
      </c>
      <c r="S93" s="79"/>
      <c r="T93" s="83" t="s">
        <v>42</v>
      </c>
      <c r="U93" s="84"/>
      <c r="V93" s="84"/>
      <c r="W93" s="85"/>
      <c r="X93" s="83" t="s">
        <v>42</v>
      </c>
      <c r="Y93" s="83" t="s">
        <v>42</v>
      </c>
      <c r="Z93" s="83" t="s">
        <v>42</v>
      </c>
      <c r="AA93" s="83" t="s">
        <v>42</v>
      </c>
      <c r="AB93" s="83" t="s">
        <v>42</v>
      </c>
      <c r="AC93" s="83" t="s">
        <v>42</v>
      </c>
    </row>
    <row r="94" s="6" customFormat="1" ht="48" customHeight="1" spans="1:29">
      <c r="A94" s="18">
        <v>89</v>
      </c>
      <c r="B94" s="63" t="s">
        <v>227</v>
      </c>
      <c r="C94" s="65" t="s">
        <v>282</v>
      </c>
      <c r="D94" s="63" t="s">
        <v>132</v>
      </c>
      <c r="E94" s="66" t="s">
        <v>283</v>
      </c>
      <c r="F94" s="20" t="s">
        <v>284</v>
      </c>
      <c r="G94" s="64" t="s">
        <v>276</v>
      </c>
      <c r="H94" s="18" t="s">
        <v>41</v>
      </c>
      <c r="I94" s="46"/>
      <c r="J94" s="72"/>
      <c r="K94" s="46"/>
      <c r="L94" s="46">
        <v>125</v>
      </c>
      <c r="M94" s="35">
        <f t="shared" si="5"/>
        <v>125</v>
      </c>
      <c r="N94" s="46"/>
      <c r="O94" s="72"/>
      <c r="P94" s="46"/>
      <c r="Q94" s="46">
        <v>112.5</v>
      </c>
      <c r="R94" s="46">
        <v>112.5</v>
      </c>
      <c r="S94" s="81"/>
      <c r="T94" s="83" t="s">
        <v>42</v>
      </c>
      <c r="U94" s="86"/>
      <c r="V94" s="86"/>
      <c r="W94" s="85"/>
      <c r="X94" s="83" t="s">
        <v>42</v>
      </c>
      <c r="Y94" s="83" t="s">
        <v>42</v>
      </c>
      <c r="Z94" s="83" t="s">
        <v>42</v>
      </c>
      <c r="AA94" s="83" t="s">
        <v>42</v>
      </c>
      <c r="AB94" s="83" t="s">
        <v>42</v>
      </c>
      <c r="AC94" s="83" t="s">
        <v>42</v>
      </c>
    </row>
    <row r="95" s="7" customFormat="1" ht="48" customHeight="1" spans="1:29">
      <c r="A95" s="18">
        <v>90</v>
      </c>
      <c r="B95" s="63" t="s">
        <v>227</v>
      </c>
      <c r="C95" s="65" t="s">
        <v>285</v>
      </c>
      <c r="D95" s="65" t="s">
        <v>47</v>
      </c>
      <c r="E95" s="30" t="s">
        <v>286</v>
      </c>
      <c r="F95" s="20" t="s">
        <v>287</v>
      </c>
      <c r="G95" s="64" t="s">
        <v>276</v>
      </c>
      <c r="H95" s="18" t="s">
        <v>41</v>
      </c>
      <c r="I95" s="46">
        <v>76</v>
      </c>
      <c r="J95" s="72"/>
      <c r="K95" s="46"/>
      <c r="L95" s="46">
        <v>9</v>
      </c>
      <c r="M95" s="35">
        <f t="shared" si="5"/>
        <v>85</v>
      </c>
      <c r="N95" s="46">
        <v>76</v>
      </c>
      <c r="O95" s="72"/>
      <c r="P95" s="46"/>
      <c r="Q95" s="46">
        <v>3.22</v>
      </c>
      <c r="R95" s="46">
        <v>79.22</v>
      </c>
      <c r="S95" s="81"/>
      <c r="T95" s="83" t="s">
        <v>42</v>
      </c>
      <c r="U95" s="87"/>
      <c r="V95" s="87"/>
      <c r="W95" s="85"/>
      <c r="X95" s="83" t="s">
        <v>42</v>
      </c>
      <c r="Y95" s="83" t="s">
        <v>42</v>
      </c>
      <c r="Z95" s="83" t="s">
        <v>42</v>
      </c>
      <c r="AA95" s="83" t="s">
        <v>42</v>
      </c>
      <c r="AB95" s="83" t="s">
        <v>42</v>
      </c>
      <c r="AC95" s="83" t="s">
        <v>42</v>
      </c>
    </row>
    <row r="96" s="7" customFormat="1" ht="48" customHeight="1" spans="1:29">
      <c r="A96" s="18">
        <v>91</v>
      </c>
      <c r="B96" s="63" t="s">
        <v>227</v>
      </c>
      <c r="C96" s="65" t="s">
        <v>288</v>
      </c>
      <c r="D96" s="65" t="s">
        <v>47</v>
      </c>
      <c r="E96" s="30" t="s">
        <v>109</v>
      </c>
      <c r="F96" s="20" t="s">
        <v>289</v>
      </c>
      <c r="G96" s="64" t="s">
        <v>276</v>
      </c>
      <c r="H96" s="18" t="s">
        <v>41</v>
      </c>
      <c r="I96" s="46">
        <v>40</v>
      </c>
      <c r="J96" s="72"/>
      <c r="K96" s="46"/>
      <c r="L96" s="46">
        <v>5</v>
      </c>
      <c r="M96" s="35">
        <f t="shared" si="5"/>
        <v>45</v>
      </c>
      <c r="N96" s="46">
        <v>40</v>
      </c>
      <c r="O96" s="72"/>
      <c r="P96" s="46"/>
      <c r="Q96" s="46">
        <v>1.08</v>
      </c>
      <c r="R96" s="46">
        <v>41.08</v>
      </c>
      <c r="S96" s="81"/>
      <c r="T96" s="83" t="s">
        <v>42</v>
      </c>
      <c r="U96" s="87"/>
      <c r="V96" s="87"/>
      <c r="W96" s="85"/>
      <c r="X96" s="83" t="s">
        <v>42</v>
      </c>
      <c r="Y96" s="83" t="s">
        <v>42</v>
      </c>
      <c r="Z96" s="83" t="s">
        <v>42</v>
      </c>
      <c r="AA96" s="83" t="s">
        <v>42</v>
      </c>
      <c r="AB96" s="83" t="s">
        <v>42</v>
      </c>
      <c r="AC96" s="83" t="s">
        <v>42</v>
      </c>
    </row>
    <row r="97" s="7" customFormat="1" ht="48" customHeight="1" spans="1:29">
      <c r="A97" s="18">
        <v>92</v>
      </c>
      <c r="B97" s="63" t="s">
        <v>227</v>
      </c>
      <c r="C97" s="65" t="s">
        <v>290</v>
      </c>
      <c r="D97" s="65" t="s">
        <v>47</v>
      </c>
      <c r="E97" s="30" t="s">
        <v>291</v>
      </c>
      <c r="F97" s="20" t="s">
        <v>292</v>
      </c>
      <c r="G97" s="64" t="s">
        <v>276</v>
      </c>
      <c r="H97" s="18" t="s">
        <v>101</v>
      </c>
      <c r="I97" s="46"/>
      <c r="J97" s="72"/>
      <c r="K97" s="46"/>
      <c r="L97" s="46">
        <v>137.68</v>
      </c>
      <c r="M97" s="35">
        <f t="shared" si="5"/>
        <v>137.68</v>
      </c>
      <c r="N97" s="46"/>
      <c r="O97" s="72"/>
      <c r="P97" s="46"/>
      <c r="Q97" s="46">
        <v>117.03</v>
      </c>
      <c r="R97" s="46">
        <v>117.03</v>
      </c>
      <c r="S97" s="81"/>
      <c r="T97" s="50"/>
      <c r="U97" s="83" t="s">
        <v>42</v>
      </c>
      <c r="V97" s="87"/>
      <c r="W97" s="85"/>
      <c r="X97" s="83" t="s">
        <v>42</v>
      </c>
      <c r="Y97" s="83" t="s">
        <v>42</v>
      </c>
      <c r="Z97" s="83" t="s">
        <v>42</v>
      </c>
      <c r="AA97" s="50"/>
      <c r="AB97" s="83"/>
      <c r="AC97" s="83" t="s">
        <v>42</v>
      </c>
    </row>
    <row r="98" s="5" customFormat="1" ht="48" customHeight="1" spans="1:29">
      <c r="A98" s="18">
        <v>93</v>
      </c>
      <c r="B98" s="63" t="s">
        <v>227</v>
      </c>
      <c r="C98" s="65" t="s">
        <v>293</v>
      </c>
      <c r="D98" s="65" t="s">
        <v>47</v>
      </c>
      <c r="E98" s="30" t="s">
        <v>48</v>
      </c>
      <c r="F98" s="20" t="s">
        <v>294</v>
      </c>
      <c r="G98" s="64" t="s">
        <v>276</v>
      </c>
      <c r="H98" s="18" t="s">
        <v>41</v>
      </c>
      <c r="I98" s="46"/>
      <c r="J98" s="72"/>
      <c r="K98" s="46"/>
      <c r="L98" s="46">
        <v>174</v>
      </c>
      <c r="M98" s="35">
        <f t="shared" si="5"/>
        <v>174</v>
      </c>
      <c r="N98" s="46"/>
      <c r="O98" s="72"/>
      <c r="P98" s="46"/>
      <c r="Q98" s="46">
        <v>174</v>
      </c>
      <c r="R98" s="46">
        <v>174</v>
      </c>
      <c r="S98" s="79"/>
      <c r="T98" s="83" t="s">
        <v>42</v>
      </c>
      <c r="U98" s="84"/>
      <c r="V98" s="84"/>
      <c r="W98" s="85"/>
      <c r="X98" s="83" t="s">
        <v>42</v>
      </c>
      <c r="Y98" s="83" t="s">
        <v>42</v>
      </c>
      <c r="Z98" s="83" t="s">
        <v>42</v>
      </c>
      <c r="AA98" s="83" t="s">
        <v>42</v>
      </c>
      <c r="AB98" s="83" t="s">
        <v>42</v>
      </c>
      <c r="AC98" s="83" t="s">
        <v>42</v>
      </c>
    </row>
    <row r="99" s="5" customFormat="1" ht="48" customHeight="1" spans="1:29">
      <c r="A99" s="18">
        <v>94</v>
      </c>
      <c r="B99" s="63" t="s">
        <v>227</v>
      </c>
      <c r="C99" s="65" t="s">
        <v>295</v>
      </c>
      <c r="D99" s="65" t="s">
        <v>47</v>
      </c>
      <c r="E99" s="30" t="s">
        <v>48</v>
      </c>
      <c r="F99" s="20" t="s">
        <v>296</v>
      </c>
      <c r="G99" s="64" t="s">
        <v>276</v>
      </c>
      <c r="H99" s="18" t="s">
        <v>41</v>
      </c>
      <c r="I99" s="46"/>
      <c r="J99" s="72"/>
      <c r="K99" s="46"/>
      <c r="L99" s="46">
        <v>153</v>
      </c>
      <c r="M99" s="35">
        <f t="shared" si="5"/>
        <v>153</v>
      </c>
      <c r="N99" s="46"/>
      <c r="O99" s="72"/>
      <c r="P99" s="46"/>
      <c r="Q99" s="46">
        <v>153</v>
      </c>
      <c r="R99" s="46">
        <v>153</v>
      </c>
      <c r="S99" s="79"/>
      <c r="T99" s="83" t="s">
        <v>42</v>
      </c>
      <c r="U99" s="84"/>
      <c r="V99" s="84"/>
      <c r="W99" s="85"/>
      <c r="X99" s="83" t="s">
        <v>42</v>
      </c>
      <c r="Y99" s="83" t="s">
        <v>42</v>
      </c>
      <c r="Z99" s="83" t="s">
        <v>42</v>
      </c>
      <c r="AA99" s="83" t="s">
        <v>42</v>
      </c>
      <c r="AB99" s="83" t="s">
        <v>42</v>
      </c>
      <c r="AC99" s="83" t="s">
        <v>42</v>
      </c>
    </row>
    <row r="100" s="5" customFormat="1" ht="48" customHeight="1" spans="1:29">
      <c r="A100" s="18">
        <v>95</v>
      </c>
      <c r="B100" s="63" t="s">
        <v>227</v>
      </c>
      <c r="C100" s="65" t="s">
        <v>297</v>
      </c>
      <c r="D100" s="65" t="s">
        <v>47</v>
      </c>
      <c r="E100" s="30" t="s">
        <v>48</v>
      </c>
      <c r="F100" s="20" t="s">
        <v>298</v>
      </c>
      <c r="G100" s="64" t="s">
        <v>276</v>
      </c>
      <c r="H100" s="18" t="s">
        <v>41</v>
      </c>
      <c r="I100" s="46"/>
      <c r="J100" s="72"/>
      <c r="K100" s="46"/>
      <c r="L100" s="46">
        <v>133</v>
      </c>
      <c r="M100" s="35">
        <f t="shared" si="5"/>
        <v>133</v>
      </c>
      <c r="N100" s="46"/>
      <c r="O100" s="72"/>
      <c r="P100" s="46"/>
      <c r="Q100" s="46">
        <v>133</v>
      </c>
      <c r="R100" s="46">
        <v>133</v>
      </c>
      <c r="S100" s="79"/>
      <c r="T100" s="83" t="s">
        <v>42</v>
      </c>
      <c r="U100" s="84"/>
      <c r="V100" s="84"/>
      <c r="W100" s="85"/>
      <c r="X100" s="83" t="s">
        <v>42</v>
      </c>
      <c r="Y100" s="83" t="s">
        <v>42</v>
      </c>
      <c r="Z100" s="83" t="s">
        <v>42</v>
      </c>
      <c r="AA100" s="83" t="s">
        <v>42</v>
      </c>
      <c r="AB100" s="83" t="s">
        <v>42</v>
      </c>
      <c r="AC100" s="83" t="s">
        <v>42</v>
      </c>
    </row>
    <row r="101" s="5" customFormat="1" ht="48" customHeight="1" spans="1:29">
      <c r="A101" s="18">
        <v>96</v>
      </c>
      <c r="B101" s="63" t="s">
        <v>227</v>
      </c>
      <c r="C101" s="65" t="s">
        <v>299</v>
      </c>
      <c r="D101" s="65" t="s">
        <v>47</v>
      </c>
      <c r="E101" s="30" t="s">
        <v>48</v>
      </c>
      <c r="F101" s="20" t="s">
        <v>300</v>
      </c>
      <c r="G101" s="64" t="s">
        <v>276</v>
      </c>
      <c r="H101" s="18" t="s">
        <v>41</v>
      </c>
      <c r="I101" s="46"/>
      <c r="J101" s="72"/>
      <c r="K101" s="46"/>
      <c r="L101" s="46">
        <v>50</v>
      </c>
      <c r="M101" s="35">
        <f t="shared" si="5"/>
        <v>50</v>
      </c>
      <c r="N101" s="46"/>
      <c r="O101" s="72"/>
      <c r="P101" s="46"/>
      <c r="Q101" s="46">
        <v>50</v>
      </c>
      <c r="R101" s="46">
        <v>50</v>
      </c>
      <c r="S101" s="79"/>
      <c r="T101" s="83" t="s">
        <v>42</v>
      </c>
      <c r="U101" s="84"/>
      <c r="V101" s="84"/>
      <c r="W101" s="85"/>
      <c r="X101" s="83" t="s">
        <v>42</v>
      </c>
      <c r="Y101" s="83" t="s">
        <v>42</v>
      </c>
      <c r="Z101" s="83" t="s">
        <v>42</v>
      </c>
      <c r="AA101" s="83" t="s">
        <v>42</v>
      </c>
      <c r="AB101" s="83" t="s">
        <v>42</v>
      </c>
      <c r="AC101" s="83" t="s">
        <v>42</v>
      </c>
    </row>
    <row r="102" s="5" customFormat="1" ht="48" customHeight="1" spans="1:29">
      <c r="A102" s="18">
        <v>97</v>
      </c>
      <c r="B102" s="63" t="s">
        <v>227</v>
      </c>
      <c r="C102" s="65" t="s">
        <v>301</v>
      </c>
      <c r="D102" s="65" t="s">
        <v>47</v>
      </c>
      <c r="E102" s="30" t="s">
        <v>48</v>
      </c>
      <c r="F102" s="20" t="s">
        <v>302</v>
      </c>
      <c r="G102" s="64" t="s">
        <v>276</v>
      </c>
      <c r="H102" s="18" t="s">
        <v>41</v>
      </c>
      <c r="I102" s="46"/>
      <c r="J102" s="72"/>
      <c r="K102" s="46"/>
      <c r="L102" s="46">
        <v>88</v>
      </c>
      <c r="M102" s="35">
        <f t="shared" si="5"/>
        <v>88</v>
      </c>
      <c r="N102" s="46"/>
      <c r="O102" s="72"/>
      <c r="P102" s="46"/>
      <c r="Q102" s="46">
        <v>88</v>
      </c>
      <c r="R102" s="46">
        <v>88</v>
      </c>
      <c r="S102" s="79"/>
      <c r="T102" s="83" t="s">
        <v>42</v>
      </c>
      <c r="U102" s="84"/>
      <c r="V102" s="84"/>
      <c r="W102" s="85"/>
      <c r="X102" s="83" t="s">
        <v>42</v>
      </c>
      <c r="Y102" s="83" t="s">
        <v>42</v>
      </c>
      <c r="Z102" s="83" t="s">
        <v>42</v>
      </c>
      <c r="AA102" s="83" t="s">
        <v>42</v>
      </c>
      <c r="AB102" s="83" t="s">
        <v>42</v>
      </c>
      <c r="AC102" s="83" t="s">
        <v>42</v>
      </c>
    </row>
    <row r="103" s="5" customFormat="1" ht="48" customHeight="1" spans="1:29">
      <c r="A103" s="18">
        <v>98</v>
      </c>
      <c r="B103" s="63" t="s">
        <v>227</v>
      </c>
      <c r="C103" s="65" t="s">
        <v>303</v>
      </c>
      <c r="D103" s="65" t="s">
        <v>47</v>
      </c>
      <c r="E103" s="30" t="s">
        <v>48</v>
      </c>
      <c r="F103" s="20" t="s">
        <v>304</v>
      </c>
      <c r="G103" s="64" t="s">
        <v>276</v>
      </c>
      <c r="H103" s="18" t="s">
        <v>41</v>
      </c>
      <c r="I103" s="46"/>
      <c r="J103" s="72"/>
      <c r="K103" s="46"/>
      <c r="L103" s="46">
        <v>75</v>
      </c>
      <c r="M103" s="35">
        <f t="shared" ref="M103:M121" si="6">SUM(I103:L103)</f>
        <v>75</v>
      </c>
      <c r="N103" s="46"/>
      <c r="O103" s="72"/>
      <c r="P103" s="46"/>
      <c r="Q103" s="46">
        <v>75</v>
      </c>
      <c r="R103" s="46">
        <v>75</v>
      </c>
      <c r="S103" s="79"/>
      <c r="T103" s="83" t="s">
        <v>42</v>
      </c>
      <c r="U103" s="84"/>
      <c r="V103" s="84"/>
      <c r="W103" s="85"/>
      <c r="X103" s="83" t="s">
        <v>42</v>
      </c>
      <c r="Y103" s="83" t="s">
        <v>42</v>
      </c>
      <c r="Z103" s="83" t="s">
        <v>42</v>
      </c>
      <c r="AA103" s="83" t="s">
        <v>42</v>
      </c>
      <c r="AB103" s="83" t="s">
        <v>42</v>
      </c>
      <c r="AC103" s="83" t="s">
        <v>42</v>
      </c>
    </row>
    <row r="104" s="5" customFormat="1" ht="48" customHeight="1" spans="1:29">
      <c r="A104" s="18">
        <v>99</v>
      </c>
      <c r="B104" s="63" t="s">
        <v>227</v>
      </c>
      <c r="C104" s="65" t="s">
        <v>305</v>
      </c>
      <c r="D104" s="65" t="s">
        <v>47</v>
      </c>
      <c r="E104" s="30" t="s">
        <v>48</v>
      </c>
      <c r="F104" s="20" t="s">
        <v>306</v>
      </c>
      <c r="G104" s="64" t="s">
        <v>276</v>
      </c>
      <c r="H104" s="18" t="s">
        <v>41</v>
      </c>
      <c r="I104" s="46"/>
      <c r="J104" s="72"/>
      <c r="K104" s="46"/>
      <c r="L104" s="46">
        <v>120</v>
      </c>
      <c r="M104" s="35">
        <f t="shared" si="6"/>
        <v>120</v>
      </c>
      <c r="N104" s="46"/>
      <c r="O104" s="72"/>
      <c r="P104" s="46"/>
      <c r="Q104" s="46">
        <v>120</v>
      </c>
      <c r="R104" s="46">
        <v>120</v>
      </c>
      <c r="S104" s="79"/>
      <c r="T104" s="83" t="s">
        <v>42</v>
      </c>
      <c r="U104" s="84"/>
      <c r="V104" s="84"/>
      <c r="W104" s="85"/>
      <c r="X104" s="83" t="s">
        <v>42</v>
      </c>
      <c r="Y104" s="83" t="s">
        <v>42</v>
      </c>
      <c r="Z104" s="83" t="s">
        <v>42</v>
      </c>
      <c r="AA104" s="83" t="s">
        <v>42</v>
      </c>
      <c r="AB104" s="83" t="s">
        <v>42</v>
      </c>
      <c r="AC104" s="83" t="s">
        <v>42</v>
      </c>
    </row>
    <row r="105" s="5" customFormat="1" ht="48" customHeight="1" spans="1:29">
      <c r="A105" s="18">
        <v>100</v>
      </c>
      <c r="B105" s="63" t="s">
        <v>227</v>
      </c>
      <c r="C105" s="20" t="s">
        <v>307</v>
      </c>
      <c r="D105" s="65" t="s">
        <v>93</v>
      </c>
      <c r="E105" s="30" t="s">
        <v>308</v>
      </c>
      <c r="F105" s="20" t="s">
        <v>309</v>
      </c>
      <c r="G105" s="64" t="s">
        <v>276</v>
      </c>
      <c r="H105" s="18" t="s">
        <v>41</v>
      </c>
      <c r="I105" s="46">
        <v>32</v>
      </c>
      <c r="J105" s="72"/>
      <c r="K105" s="46"/>
      <c r="L105" s="46">
        <v>4</v>
      </c>
      <c r="M105" s="35">
        <f t="shared" si="6"/>
        <v>36</v>
      </c>
      <c r="N105" s="46">
        <v>32</v>
      </c>
      <c r="O105" s="72"/>
      <c r="P105" s="46"/>
      <c r="Q105" s="46">
        <v>1.23</v>
      </c>
      <c r="R105" s="46">
        <v>33.23</v>
      </c>
      <c r="S105" s="79"/>
      <c r="T105" s="83" t="s">
        <v>42</v>
      </c>
      <c r="U105" s="84"/>
      <c r="V105" s="84"/>
      <c r="W105" s="85"/>
      <c r="X105" s="83" t="s">
        <v>42</v>
      </c>
      <c r="Y105" s="83" t="s">
        <v>42</v>
      </c>
      <c r="Z105" s="83" t="s">
        <v>42</v>
      </c>
      <c r="AA105" s="83" t="s">
        <v>42</v>
      </c>
      <c r="AB105" s="83" t="s">
        <v>42</v>
      </c>
      <c r="AC105" s="83" t="s">
        <v>42</v>
      </c>
    </row>
    <row r="106" s="5" customFormat="1" ht="48" customHeight="1" spans="1:29">
      <c r="A106" s="18">
        <v>101</v>
      </c>
      <c r="B106" s="63" t="s">
        <v>227</v>
      </c>
      <c r="C106" s="65" t="s">
        <v>310</v>
      </c>
      <c r="D106" s="65" t="s">
        <v>93</v>
      </c>
      <c r="E106" s="30" t="s">
        <v>311</v>
      </c>
      <c r="F106" s="20" t="s">
        <v>312</v>
      </c>
      <c r="G106" s="64" t="s">
        <v>276</v>
      </c>
      <c r="H106" s="18" t="s">
        <v>41</v>
      </c>
      <c r="I106" s="46">
        <v>63</v>
      </c>
      <c r="J106" s="72"/>
      <c r="K106" s="46"/>
      <c r="L106" s="46">
        <v>7</v>
      </c>
      <c r="M106" s="35">
        <f t="shared" si="6"/>
        <v>70</v>
      </c>
      <c r="N106" s="46">
        <v>63</v>
      </c>
      <c r="O106" s="72"/>
      <c r="P106" s="46"/>
      <c r="Q106" s="46">
        <v>2.3</v>
      </c>
      <c r="R106" s="46">
        <v>65.3</v>
      </c>
      <c r="S106" s="79"/>
      <c r="T106" s="83" t="s">
        <v>42</v>
      </c>
      <c r="U106" s="84"/>
      <c r="V106" s="84"/>
      <c r="W106" s="85"/>
      <c r="X106" s="83" t="s">
        <v>42</v>
      </c>
      <c r="Y106" s="83" t="s">
        <v>42</v>
      </c>
      <c r="Z106" s="83" t="s">
        <v>42</v>
      </c>
      <c r="AA106" s="83" t="s">
        <v>42</v>
      </c>
      <c r="AB106" s="83" t="s">
        <v>42</v>
      </c>
      <c r="AC106" s="83" t="s">
        <v>42</v>
      </c>
    </row>
    <row r="107" s="5" customFormat="1" ht="48" customHeight="1" spans="1:29">
      <c r="A107" s="18">
        <v>102</v>
      </c>
      <c r="B107" s="63" t="s">
        <v>227</v>
      </c>
      <c r="C107" s="65" t="s">
        <v>313</v>
      </c>
      <c r="D107" s="65" t="s">
        <v>93</v>
      </c>
      <c r="E107" s="30" t="s">
        <v>314</v>
      </c>
      <c r="F107" s="20" t="s">
        <v>315</v>
      </c>
      <c r="G107" s="64" t="s">
        <v>276</v>
      </c>
      <c r="H107" s="18" t="s">
        <v>101</v>
      </c>
      <c r="I107" s="46"/>
      <c r="J107" s="72"/>
      <c r="K107" s="46"/>
      <c r="L107" s="46">
        <v>99</v>
      </c>
      <c r="M107" s="35">
        <f t="shared" si="6"/>
        <v>99</v>
      </c>
      <c r="N107" s="46"/>
      <c r="O107" s="72"/>
      <c r="P107" s="46"/>
      <c r="Q107" s="46">
        <v>89.1</v>
      </c>
      <c r="R107" s="46">
        <v>89.1</v>
      </c>
      <c r="S107" s="79"/>
      <c r="T107" s="50"/>
      <c r="U107" s="83" t="s">
        <v>42</v>
      </c>
      <c r="V107" s="84"/>
      <c r="W107" s="85"/>
      <c r="X107" s="83" t="s">
        <v>42</v>
      </c>
      <c r="Y107" s="83" t="s">
        <v>42</v>
      </c>
      <c r="Z107" s="83" t="s">
        <v>42</v>
      </c>
      <c r="AA107" s="50"/>
      <c r="AB107" s="83"/>
      <c r="AC107" s="83" t="s">
        <v>42</v>
      </c>
    </row>
    <row r="108" s="5" customFormat="1" ht="48" customHeight="1" spans="1:29">
      <c r="A108" s="18">
        <v>103</v>
      </c>
      <c r="B108" s="63" t="s">
        <v>227</v>
      </c>
      <c r="C108" s="65" t="s">
        <v>316</v>
      </c>
      <c r="D108" s="65" t="s">
        <v>317</v>
      </c>
      <c r="E108" s="30" t="s">
        <v>318</v>
      </c>
      <c r="F108" s="20" t="s">
        <v>319</v>
      </c>
      <c r="G108" s="64" t="s">
        <v>276</v>
      </c>
      <c r="H108" s="18" t="s">
        <v>41</v>
      </c>
      <c r="I108" s="46">
        <v>62</v>
      </c>
      <c r="J108" s="72"/>
      <c r="K108" s="46"/>
      <c r="L108" s="46">
        <v>7</v>
      </c>
      <c r="M108" s="35">
        <f t="shared" si="6"/>
        <v>69</v>
      </c>
      <c r="N108" s="46">
        <v>62</v>
      </c>
      <c r="O108" s="72"/>
      <c r="P108" s="46"/>
      <c r="Q108" s="46">
        <v>2.34</v>
      </c>
      <c r="R108" s="46">
        <v>64.34</v>
      </c>
      <c r="S108" s="79"/>
      <c r="T108" s="83" t="s">
        <v>42</v>
      </c>
      <c r="U108" s="84"/>
      <c r="V108" s="84"/>
      <c r="W108" s="85"/>
      <c r="X108" s="83" t="s">
        <v>42</v>
      </c>
      <c r="Y108" s="83" t="s">
        <v>42</v>
      </c>
      <c r="Z108" s="83" t="s">
        <v>42</v>
      </c>
      <c r="AA108" s="83" t="s">
        <v>42</v>
      </c>
      <c r="AB108" s="83" t="s">
        <v>42</v>
      </c>
      <c r="AC108" s="83" t="s">
        <v>42</v>
      </c>
    </row>
    <row r="109" s="5" customFormat="1" ht="48" customHeight="1" spans="1:29">
      <c r="A109" s="18">
        <v>104</v>
      </c>
      <c r="B109" s="63" t="s">
        <v>227</v>
      </c>
      <c r="C109" s="65" t="s">
        <v>320</v>
      </c>
      <c r="D109" s="65" t="s">
        <v>317</v>
      </c>
      <c r="E109" s="30" t="s">
        <v>129</v>
      </c>
      <c r="F109" s="20" t="s">
        <v>315</v>
      </c>
      <c r="G109" s="64" t="s">
        <v>276</v>
      </c>
      <c r="H109" s="18" t="s">
        <v>101</v>
      </c>
      <c r="I109" s="46"/>
      <c r="J109" s="72"/>
      <c r="K109" s="70"/>
      <c r="L109" s="46">
        <v>90</v>
      </c>
      <c r="M109" s="35">
        <f t="shared" si="6"/>
        <v>90</v>
      </c>
      <c r="N109" s="46"/>
      <c r="O109" s="72"/>
      <c r="P109" s="70"/>
      <c r="Q109" s="46">
        <v>81</v>
      </c>
      <c r="R109" s="46">
        <v>81</v>
      </c>
      <c r="S109" s="79"/>
      <c r="T109" s="50"/>
      <c r="U109" s="83" t="s">
        <v>42</v>
      </c>
      <c r="V109" s="84"/>
      <c r="W109" s="85"/>
      <c r="X109" s="83" t="s">
        <v>42</v>
      </c>
      <c r="Y109" s="83" t="s">
        <v>42</v>
      </c>
      <c r="Z109" s="83" t="s">
        <v>42</v>
      </c>
      <c r="AA109" s="50"/>
      <c r="AB109" s="83"/>
      <c r="AC109" s="83" t="s">
        <v>42</v>
      </c>
    </row>
    <row r="110" s="5" customFormat="1" ht="48" customHeight="1" spans="1:29">
      <c r="A110" s="18">
        <v>105</v>
      </c>
      <c r="B110" s="63" t="s">
        <v>227</v>
      </c>
      <c r="C110" s="20" t="s">
        <v>321</v>
      </c>
      <c r="D110" s="65" t="s">
        <v>37</v>
      </c>
      <c r="E110" s="30" t="s">
        <v>322</v>
      </c>
      <c r="F110" s="20" t="s">
        <v>323</v>
      </c>
      <c r="G110" s="64" t="s">
        <v>276</v>
      </c>
      <c r="H110" s="18" t="s">
        <v>41</v>
      </c>
      <c r="I110" s="46">
        <v>36</v>
      </c>
      <c r="J110" s="72"/>
      <c r="K110" s="70"/>
      <c r="L110" s="46">
        <v>4</v>
      </c>
      <c r="M110" s="35">
        <f t="shared" si="6"/>
        <v>40</v>
      </c>
      <c r="N110" s="46">
        <v>36</v>
      </c>
      <c r="O110" s="72"/>
      <c r="P110" s="70"/>
      <c r="Q110" s="46"/>
      <c r="R110" s="46">
        <v>36</v>
      </c>
      <c r="S110" s="79"/>
      <c r="T110" s="83" t="s">
        <v>42</v>
      </c>
      <c r="U110" s="84"/>
      <c r="V110" s="84"/>
      <c r="W110" s="85"/>
      <c r="X110" s="83" t="s">
        <v>42</v>
      </c>
      <c r="Y110" s="83" t="s">
        <v>42</v>
      </c>
      <c r="Z110" s="83" t="s">
        <v>42</v>
      </c>
      <c r="AA110" s="83" t="s">
        <v>42</v>
      </c>
      <c r="AB110" s="83" t="s">
        <v>42</v>
      </c>
      <c r="AC110" s="83" t="s">
        <v>42</v>
      </c>
    </row>
    <row r="111" s="5" customFormat="1" ht="48" customHeight="1" spans="1:29">
      <c r="A111" s="18">
        <v>106</v>
      </c>
      <c r="B111" s="63" t="s">
        <v>227</v>
      </c>
      <c r="C111" s="20" t="s">
        <v>324</v>
      </c>
      <c r="D111" s="65" t="s">
        <v>37</v>
      </c>
      <c r="E111" s="30" t="s">
        <v>147</v>
      </c>
      <c r="F111" s="20" t="s">
        <v>325</v>
      </c>
      <c r="G111" s="64" t="s">
        <v>276</v>
      </c>
      <c r="H111" s="18" t="s">
        <v>41</v>
      </c>
      <c r="I111" s="46">
        <v>43</v>
      </c>
      <c r="J111" s="72"/>
      <c r="K111" s="70"/>
      <c r="L111" s="46">
        <v>5</v>
      </c>
      <c r="M111" s="35">
        <f t="shared" si="6"/>
        <v>48</v>
      </c>
      <c r="N111" s="46">
        <v>43</v>
      </c>
      <c r="O111" s="72"/>
      <c r="P111" s="70"/>
      <c r="Q111" s="46">
        <v>0.96</v>
      </c>
      <c r="R111" s="46">
        <v>43.96</v>
      </c>
      <c r="S111" s="79"/>
      <c r="T111" s="83" t="s">
        <v>42</v>
      </c>
      <c r="U111" s="84"/>
      <c r="V111" s="84"/>
      <c r="W111" s="85"/>
      <c r="X111" s="83" t="s">
        <v>42</v>
      </c>
      <c r="Y111" s="83" t="s">
        <v>42</v>
      </c>
      <c r="Z111" s="83" t="s">
        <v>42</v>
      </c>
      <c r="AA111" s="83" t="s">
        <v>42</v>
      </c>
      <c r="AB111" s="83" t="s">
        <v>42</v>
      </c>
      <c r="AC111" s="83" t="s">
        <v>42</v>
      </c>
    </row>
    <row r="112" s="5" customFormat="1" ht="48" customHeight="1" spans="1:29">
      <c r="A112" s="18">
        <v>107</v>
      </c>
      <c r="B112" s="63" t="s">
        <v>227</v>
      </c>
      <c r="C112" s="20" t="s">
        <v>326</v>
      </c>
      <c r="D112" s="65" t="s">
        <v>37</v>
      </c>
      <c r="E112" s="30" t="s">
        <v>327</v>
      </c>
      <c r="F112" s="20" t="s">
        <v>328</v>
      </c>
      <c r="G112" s="64" t="s">
        <v>276</v>
      </c>
      <c r="H112" s="18" t="s">
        <v>101</v>
      </c>
      <c r="I112" s="46"/>
      <c r="J112" s="72"/>
      <c r="K112" s="70"/>
      <c r="L112" s="46">
        <v>60</v>
      </c>
      <c r="M112" s="35">
        <f t="shared" si="6"/>
        <v>60</v>
      </c>
      <c r="N112" s="46"/>
      <c r="O112" s="72"/>
      <c r="P112" s="70"/>
      <c r="Q112" s="46">
        <v>54</v>
      </c>
      <c r="R112" s="46">
        <v>54</v>
      </c>
      <c r="S112" s="79"/>
      <c r="T112" s="50"/>
      <c r="U112" s="83" t="s">
        <v>42</v>
      </c>
      <c r="V112" s="84"/>
      <c r="W112" s="85"/>
      <c r="X112" s="83" t="s">
        <v>42</v>
      </c>
      <c r="Y112" s="83" t="s">
        <v>42</v>
      </c>
      <c r="Z112" s="83" t="s">
        <v>42</v>
      </c>
      <c r="AA112" s="50"/>
      <c r="AB112" s="83"/>
      <c r="AC112" s="83" t="s">
        <v>42</v>
      </c>
    </row>
    <row r="113" s="5" customFormat="1" ht="48" customHeight="1" spans="1:29">
      <c r="A113" s="18">
        <v>108</v>
      </c>
      <c r="B113" s="63" t="s">
        <v>227</v>
      </c>
      <c r="C113" s="20" t="s">
        <v>329</v>
      </c>
      <c r="D113" s="65" t="s">
        <v>330</v>
      </c>
      <c r="E113" s="65" t="s">
        <v>330</v>
      </c>
      <c r="F113" s="20" t="s">
        <v>331</v>
      </c>
      <c r="G113" s="64" t="s">
        <v>276</v>
      </c>
      <c r="H113" s="18" t="s">
        <v>101</v>
      </c>
      <c r="I113" s="46"/>
      <c r="J113" s="72"/>
      <c r="K113" s="70"/>
      <c r="L113" s="46">
        <v>88.32</v>
      </c>
      <c r="M113" s="35">
        <f t="shared" si="6"/>
        <v>88.32</v>
      </c>
      <c r="N113" s="46"/>
      <c r="O113" s="72"/>
      <c r="P113" s="70"/>
      <c r="Q113" s="46">
        <v>88.32</v>
      </c>
      <c r="R113" s="46">
        <v>88.32</v>
      </c>
      <c r="S113" s="79"/>
      <c r="T113" s="50"/>
      <c r="U113" s="83" t="s">
        <v>42</v>
      </c>
      <c r="V113" s="84"/>
      <c r="W113" s="85"/>
      <c r="X113" s="83" t="s">
        <v>42</v>
      </c>
      <c r="Y113" s="83" t="s">
        <v>42</v>
      </c>
      <c r="Z113" s="83" t="s">
        <v>42</v>
      </c>
      <c r="AA113" s="50"/>
      <c r="AB113" s="83"/>
      <c r="AC113" s="83" t="s">
        <v>42</v>
      </c>
    </row>
    <row r="114" s="5" customFormat="1" ht="48" customHeight="1" spans="1:29">
      <c r="A114" s="18">
        <v>109</v>
      </c>
      <c r="B114" s="63" t="s">
        <v>227</v>
      </c>
      <c r="C114" s="65" t="s">
        <v>332</v>
      </c>
      <c r="D114" s="65" t="s">
        <v>60</v>
      </c>
      <c r="E114" s="30" t="s">
        <v>333</v>
      </c>
      <c r="F114" s="20" t="s">
        <v>334</v>
      </c>
      <c r="G114" s="64" t="s">
        <v>276</v>
      </c>
      <c r="H114" s="18" t="s">
        <v>101</v>
      </c>
      <c r="I114" s="46">
        <v>138</v>
      </c>
      <c r="J114" s="72"/>
      <c r="K114" s="73"/>
      <c r="L114" s="46"/>
      <c r="M114" s="35">
        <f t="shared" si="6"/>
        <v>138</v>
      </c>
      <c r="N114" s="46">
        <v>138</v>
      </c>
      <c r="O114" s="72"/>
      <c r="P114" s="73"/>
      <c r="Q114" s="46"/>
      <c r="R114" s="46">
        <v>138</v>
      </c>
      <c r="S114" s="79"/>
      <c r="T114" s="50"/>
      <c r="U114" s="83" t="s">
        <v>42</v>
      </c>
      <c r="V114" s="84"/>
      <c r="W114" s="85"/>
      <c r="X114" s="83" t="s">
        <v>42</v>
      </c>
      <c r="Y114" s="83" t="s">
        <v>42</v>
      </c>
      <c r="Z114" s="83" t="s">
        <v>42</v>
      </c>
      <c r="AA114" s="50"/>
      <c r="AB114" s="83"/>
      <c r="AC114" s="83" t="s">
        <v>42</v>
      </c>
    </row>
    <row r="115" s="3" customFormat="1" ht="56" customHeight="1" spans="1:29">
      <c r="A115" s="18">
        <v>110</v>
      </c>
      <c r="B115" s="67" t="s">
        <v>335</v>
      </c>
      <c r="C115" s="20" t="s">
        <v>336</v>
      </c>
      <c r="D115" s="67" t="s">
        <v>172</v>
      </c>
      <c r="E115" s="67" t="s">
        <v>173</v>
      </c>
      <c r="F115" s="20" t="s">
        <v>337</v>
      </c>
      <c r="G115" s="18" t="s">
        <v>338</v>
      </c>
      <c r="H115" s="60" t="s">
        <v>41</v>
      </c>
      <c r="I115" s="74"/>
      <c r="J115" s="75"/>
      <c r="K115" s="69"/>
      <c r="L115" s="46">
        <v>25.9</v>
      </c>
      <c r="M115" s="35">
        <f t="shared" si="6"/>
        <v>25.9</v>
      </c>
      <c r="N115" s="76"/>
      <c r="O115" s="77"/>
      <c r="P115" s="69"/>
      <c r="Q115" s="68">
        <v>25.9</v>
      </c>
      <c r="R115" s="68">
        <v>25.9</v>
      </c>
      <c r="S115" s="79"/>
      <c r="T115" s="79"/>
      <c r="U115" s="79" t="s">
        <v>42</v>
      </c>
      <c r="V115" s="79"/>
      <c r="W115" s="80"/>
      <c r="X115" s="79" t="s">
        <v>42</v>
      </c>
      <c r="Y115" s="79" t="s">
        <v>42</v>
      </c>
      <c r="Z115" s="79" t="s">
        <v>42</v>
      </c>
      <c r="AA115" s="79" t="s">
        <v>42</v>
      </c>
      <c r="AB115" s="79" t="s">
        <v>42</v>
      </c>
      <c r="AC115" s="79" t="s">
        <v>42</v>
      </c>
    </row>
    <row r="116" s="3" customFormat="1" ht="56" customHeight="1" spans="1:29">
      <c r="A116" s="18">
        <v>111</v>
      </c>
      <c r="B116" s="67" t="s">
        <v>335</v>
      </c>
      <c r="C116" s="20" t="s">
        <v>339</v>
      </c>
      <c r="D116" s="67" t="s">
        <v>172</v>
      </c>
      <c r="E116" s="67" t="s">
        <v>173</v>
      </c>
      <c r="F116" s="20" t="s">
        <v>340</v>
      </c>
      <c r="G116" s="18" t="s">
        <v>338</v>
      </c>
      <c r="H116" s="60" t="s">
        <v>101</v>
      </c>
      <c r="I116" s="74"/>
      <c r="J116" s="75"/>
      <c r="K116" s="69"/>
      <c r="L116" s="46">
        <v>130.74</v>
      </c>
      <c r="M116" s="35">
        <f t="shared" si="6"/>
        <v>130.74</v>
      </c>
      <c r="N116" s="76"/>
      <c r="O116" s="77"/>
      <c r="P116" s="69"/>
      <c r="Q116" s="68">
        <v>90.74</v>
      </c>
      <c r="R116" s="68">
        <v>90.74</v>
      </c>
      <c r="S116" s="79"/>
      <c r="T116" s="79"/>
      <c r="U116" s="79" t="s">
        <v>42</v>
      </c>
      <c r="V116" s="79"/>
      <c r="W116" s="80"/>
      <c r="X116" s="79" t="s">
        <v>42</v>
      </c>
      <c r="Y116" s="79" t="s">
        <v>42</v>
      </c>
      <c r="Z116" s="79" t="s">
        <v>42</v>
      </c>
      <c r="AA116" s="79"/>
      <c r="AB116" s="79"/>
      <c r="AC116" s="79" t="s">
        <v>42</v>
      </c>
    </row>
    <row r="117" s="3" customFormat="1" ht="56" customHeight="1" spans="1:29">
      <c r="A117" s="18">
        <v>112</v>
      </c>
      <c r="B117" s="67" t="s">
        <v>181</v>
      </c>
      <c r="C117" s="19" t="s">
        <v>341</v>
      </c>
      <c r="D117" s="67" t="s">
        <v>172</v>
      </c>
      <c r="E117" s="67" t="s">
        <v>173</v>
      </c>
      <c r="F117" s="20" t="s">
        <v>342</v>
      </c>
      <c r="G117" s="18" t="s">
        <v>338</v>
      </c>
      <c r="H117" s="60" t="s">
        <v>101</v>
      </c>
      <c r="I117" s="74"/>
      <c r="J117" s="75"/>
      <c r="K117" s="69"/>
      <c r="L117" s="46">
        <v>176.1</v>
      </c>
      <c r="M117" s="35">
        <f t="shared" si="6"/>
        <v>176.1</v>
      </c>
      <c r="N117" s="76"/>
      <c r="O117" s="77"/>
      <c r="P117" s="69"/>
      <c r="Q117" s="68">
        <v>0</v>
      </c>
      <c r="R117" s="68">
        <v>0</v>
      </c>
      <c r="S117" s="79"/>
      <c r="T117" s="79"/>
      <c r="U117" s="79" t="s">
        <v>42</v>
      </c>
      <c r="V117" s="79"/>
      <c r="W117" s="80"/>
      <c r="X117" s="79" t="s">
        <v>42</v>
      </c>
      <c r="Y117" s="79" t="s">
        <v>42</v>
      </c>
      <c r="Z117" s="79" t="s">
        <v>42</v>
      </c>
      <c r="AA117" s="79" t="s">
        <v>42</v>
      </c>
      <c r="AB117" s="79"/>
      <c r="AC117" s="79" t="s">
        <v>42</v>
      </c>
    </row>
    <row r="118" s="1" customFormat="1" ht="56" customHeight="1" spans="1:29">
      <c r="A118" s="18">
        <v>113</v>
      </c>
      <c r="B118" s="67" t="s">
        <v>181</v>
      </c>
      <c r="C118" s="19" t="s">
        <v>343</v>
      </c>
      <c r="D118" s="67" t="s">
        <v>172</v>
      </c>
      <c r="E118" s="67" t="s">
        <v>344</v>
      </c>
      <c r="F118" s="20" t="s">
        <v>345</v>
      </c>
      <c r="G118" s="18" t="s">
        <v>338</v>
      </c>
      <c r="H118" s="60" t="s">
        <v>41</v>
      </c>
      <c r="I118" s="74"/>
      <c r="J118" s="75"/>
      <c r="K118" s="69"/>
      <c r="L118" s="46">
        <v>40</v>
      </c>
      <c r="M118" s="35">
        <f t="shared" si="6"/>
        <v>40</v>
      </c>
      <c r="N118" s="76"/>
      <c r="O118" s="77"/>
      <c r="P118" s="69"/>
      <c r="Q118" s="68">
        <v>40</v>
      </c>
      <c r="R118" s="68">
        <v>40</v>
      </c>
      <c r="S118" s="79" t="s">
        <v>42</v>
      </c>
      <c r="T118" s="79"/>
      <c r="U118" s="82"/>
      <c r="V118" s="82"/>
      <c r="W118" s="80"/>
      <c r="X118" s="79" t="s">
        <v>42</v>
      </c>
      <c r="Y118" s="79" t="s">
        <v>42</v>
      </c>
      <c r="Z118" s="79" t="s">
        <v>42</v>
      </c>
      <c r="AA118" s="79" t="s">
        <v>42</v>
      </c>
      <c r="AB118" s="79" t="s">
        <v>42</v>
      </c>
      <c r="AC118" s="79" t="s">
        <v>42</v>
      </c>
    </row>
    <row r="119" s="4" customFormat="1" ht="56" customHeight="1" spans="1:29">
      <c r="A119" s="18">
        <v>114</v>
      </c>
      <c r="B119" s="67" t="s">
        <v>181</v>
      </c>
      <c r="C119" s="20" t="s">
        <v>346</v>
      </c>
      <c r="D119" s="67" t="s">
        <v>172</v>
      </c>
      <c r="E119" s="67" t="s">
        <v>172</v>
      </c>
      <c r="F119" s="20" t="s">
        <v>347</v>
      </c>
      <c r="G119" s="18" t="s">
        <v>338</v>
      </c>
      <c r="H119" s="60" t="s">
        <v>101</v>
      </c>
      <c r="I119" s="74"/>
      <c r="J119" s="75"/>
      <c r="K119" s="69"/>
      <c r="L119" s="46">
        <v>117.26</v>
      </c>
      <c r="M119" s="35">
        <f t="shared" si="6"/>
        <v>117.26</v>
      </c>
      <c r="N119" s="76"/>
      <c r="O119" s="77"/>
      <c r="P119" s="69"/>
      <c r="Q119" s="68">
        <v>85.2</v>
      </c>
      <c r="R119" s="68">
        <v>85.2</v>
      </c>
      <c r="S119" s="81"/>
      <c r="T119" s="79"/>
      <c r="U119" s="79" t="s">
        <v>42</v>
      </c>
      <c r="V119" s="81"/>
      <c r="W119" s="80"/>
      <c r="X119" s="79" t="s">
        <v>42</v>
      </c>
      <c r="Y119" s="79" t="s">
        <v>42</v>
      </c>
      <c r="Z119" s="79" t="s">
        <v>42</v>
      </c>
      <c r="AA119" s="79"/>
      <c r="AB119" s="79"/>
      <c r="AC119" s="79" t="s">
        <v>42</v>
      </c>
    </row>
    <row r="120" ht="72" spans="1:29">
      <c r="A120" s="18">
        <v>115</v>
      </c>
      <c r="B120" s="20" t="s">
        <v>227</v>
      </c>
      <c r="C120" s="20" t="s">
        <v>348</v>
      </c>
      <c r="D120" s="20" t="s">
        <v>47</v>
      </c>
      <c r="E120" s="20" t="s">
        <v>54</v>
      </c>
      <c r="F120" s="20" t="s">
        <v>349</v>
      </c>
      <c r="G120" s="20" t="s">
        <v>350</v>
      </c>
      <c r="H120" s="18" t="s">
        <v>101</v>
      </c>
      <c r="I120" s="34">
        <v>40</v>
      </c>
      <c r="J120" s="78"/>
      <c r="K120" s="78"/>
      <c r="L120" s="78"/>
      <c r="M120" s="34">
        <f t="shared" si="6"/>
        <v>40</v>
      </c>
      <c r="N120" s="34">
        <v>27</v>
      </c>
      <c r="O120" s="78"/>
      <c r="P120" s="78"/>
      <c r="Q120" s="78"/>
      <c r="R120" s="34">
        <v>27</v>
      </c>
      <c r="S120" s="84"/>
      <c r="T120" s="84"/>
      <c r="U120" s="79" t="s">
        <v>42</v>
      </c>
      <c r="V120" s="84"/>
      <c r="W120" s="80"/>
      <c r="X120" s="79" t="s">
        <v>42</v>
      </c>
      <c r="Y120" s="79" t="s">
        <v>42</v>
      </c>
      <c r="Z120" s="79" t="s">
        <v>42</v>
      </c>
      <c r="AA120" s="79" t="s">
        <v>42</v>
      </c>
      <c r="AB120" s="79"/>
      <c r="AC120" s="79" t="s">
        <v>42</v>
      </c>
    </row>
    <row r="121" ht="48" spans="1:29">
      <c r="A121" s="18">
        <v>116</v>
      </c>
      <c r="B121" s="20" t="s">
        <v>351</v>
      </c>
      <c r="C121" s="20" t="s">
        <v>352</v>
      </c>
      <c r="D121" s="20" t="s">
        <v>172</v>
      </c>
      <c r="E121" s="20" t="s">
        <v>172</v>
      </c>
      <c r="F121" s="20" t="s">
        <v>353</v>
      </c>
      <c r="G121" s="20" t="s">
        <v>354</v>
      </c>
      <c r="H121" s="18" t="s">
        <v>41</v>
      </c>
      <c r="I121" s="78"/>
      <c r="J121" s="34">
        <v>150.93</v>
      </c>
      <c r="K121" s="34"/>
      <c r="L121" s="34"/>
      <c r="M121" s="34">
        <f t="shared" si="6"/>
        <v>150.93</v>
      </c>
      <c r="N121" s="34"/>
      <c r="O121" s="34">
        <v>150.93</v>
      </c>
      <c r="P121" s="34"/>
      <c r="Q121" s="34"/>
      <c r="R121" s="34">
        <v>150.93</v>
      </c>
      <c r="S121" s="84"/>
      <c r="T121" s="79" t="s">
        <v>42</v>
      </c>
      <c r="U121" s="84"/>
      <c r="V121" s="84"/>
      <c r="W121" s="80"/>
      <c r="X121" s="79" t="s">
        <v>42</v>
      </c>
      <c r="Y121" s="79" t="s">
        <v>42</v>
      </c>
      <c r="Z121" s="79" t="s">
        <v>42</v>
      </c>
      <c r="AA121" s="79" t="s">
        <v>42</v>
      </c>
      <c r="AB121" s="79" t="s">
        <v>42</v>
      </c>
      <c r="AC121" s="79" t="s">
        <v>42</v>
      </c>
    </row>
  </sheetData>
  <mergeCells count="30">
    <mergeCell ref="A1:AC1"/>
    <mergeCell ref="D2:E2"/>
    <mergeCell ref="I2:M2"/>
    <mergeCell ref="N2:R2"/>
    <mergeCell ref="S2:V2"/>
    <mergeCell ref="W2:AA2"/>
    <mergeCell ref="S3:T3"/>
    <mergeCell ref="U3:V3"/>
    <mergeCell ref="W3:X3"/>
    <mergeCell ref="Y3:AA3"/>
    <mergeCell ref="B5:C5"/>
    <mergeCell ref="A2:A4"/>
    <mergeCell ref="B2:B4"/>
    <mergeCell ref="C2:C4"/>
    <mergeCell ref="D3:D4"/>
    <mergeCell ref="E3:E4"/>
    <mergeCell ref="F2:F4"/>
    <mergeCell ref="G2:G4"/>
    <mergeCell ref="H2:H4"/>
    <mergeCell ref="I3:I4"/>
    <mergeCell ref="J3:J4"/>
    <mergeCell ref="K3:K4"/>
    <mergeCell ref="L3:L4"/>
    <mergeCell ref="M3:M4"/>
    <mergeCell ref="N3:N4"/>
    <mergeCell ref="O3:O4"/>
    <mergeCell ref="P3:P4"/>
    <mergeCell ref="Q3:Q4"/>
    <mergeCell ref="R3:R4"/>
    <mergeCell ref="AB2:AC3"/>
  </mergeCells>
  <printOptions horizontalCentered="1"/>
  <pageMargins left="0.393055555555556" right="0.393055555555556" top="0.409027777777778"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截止11.14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微信用户</cp:lastModifiedBy>
  <dcterms:created xsi:type="dcterms:W3CDTF">2019-07-19T01:11:00Z</dcterms:created>
  <cp:lastPrinted>2019-11-12T02:48:00Z</cp:lastPrinted>
  <dcterms:modified xsi:type="dcterms:W3CDTF">2022-11-22T07:30:11Z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926049800C8E4810AA39F09C718E594A</vt:lpwstr>
  </property>
</Properties>
</file>