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'1'!$A$3:$N$26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<sst xmlns="http://schemas.openxmlformats.org/spreadsheetml/2006/main" count="194" uniqueCount="110">
  <si>
    <t>汉台区2022年财政衔接资金基础设施建设项目计划表</t>
  </si>
  <si>
    <t>序号</t>
  </si>
  <si>
    <t>项目名称</t>
  </si>
  <si>
    <t>实施地点</t>
  </si>
  <si>
    <t>项目内容及建设规模</t>
  </si>
  <si>
    <t>建设期限</t>
  </si>
  <si>
    <t>绩效目标</t>
  </si>
  <si>
    <t>财政衔接项目资金投入（万元）</t>
  </si>
  <si>
    <t>项目实施单位</t>
  </si>
  <si>
    <t>行业主管部门</t>
  </si>
  <si>
    <t>财政资金支持环节</t>
  </si>
  <si>
    <t>合计</t>
  </si>
  <si>
    <t>中央</t>
  </si>
  <si>
    <t>省级</t>
  </si>
  <si>
    <t>市级</t>
  </si>
  <si>
    <t>县级</t>
  </si>
  <si>
    <t>22个</t>
  </si>
  <si>
    <t>徐家坡村二组产业道路建设项目</t>
  </si>
  <si>
    <t>徐望镇徐家坡村</t>
  </si>
  <si>
    <t>硬化徐家坡村二组至鱼塘产业道路550米、宽4米，水泥混凝土路面</t>
  </si>
  <si>
    <t>2022年1月-12月</t>
  </si>
  <si>
    <t>硬化道路550米，方便群众生产，受益345户1261人，其中：脱贫户144户494人，三类人群1户1人。</t>
  </si>
  <si>
    <t>区交通局</t>
  </si>
  <si>
    <t>区发改局</t>
  </si>
  <si>
    <t>支持项目建设人工、材料、机械等费用</t>
  </si>
  <si>
    <t>草塘村5组道路硬化</t>
  </si>
  <si>
    <t>徐望镇草塘村</t>
  </si>
  <si>
    <t>拓宽硬化5组村组道路400米、宽4.5米、厚0.2米，水泥混凝土路面</t>
  </si>
  <si>
    <t>硬化道路400米，改善村容村貌，方便农产品运输。受益525户1878人，其中：脱贫户103户324人；三类人群2户7人。</t>
  </si>
  <si>
    <t>红星村一六组至褒文路主干道道路修复项目</t>
  </si>
  <si>
    <t>汉王镇红星村</t>
  </si>
  <si>
    <t>修复红星村一、六组至褒文路主干道滑坡84米</t>
  </si>
  <si>
    <t>修复水毁道路84米，解决群众生产、生活出行的问题。受益194户690人，其中：脱贫户94户357人；三类人群7户23人。</t>
  </si>
  <si>
    <t>黑庙村1,7组组间道路硬化项目</t>
  </si>
  <si>
    <t>汉王镇黑庙村</t>
  </si>
  <si>
    <t>混凝土硬化黑庙村1.7组道路，长8OO米、宽3米、厚0.2米</t>
  </si>
  <si>
    <t>硬化道路800米，方便群众出行。受益367户1068人，其中：脱贫户72户207人；三类人群2户6人。</t>
  </si>
  <si>
    <t>同心村村组道路建设项目</t>
  </si>
  <si>
    <t>武乡镇同心村</t>
  </si>
  <si>
    <t>硬化村组道路长1000米、宽3.5米、厚0.2米，水泥混凝土路面</t>
  </si>
  <si>
    <t>硬化道路1000米，解决群众出行困难，便利生产。受益338户1230人，其中：脱贫户52户153人；三类人群4户12人。</t>
  </si>
  <si>
    <t>曹党村道路硬化建设项目</t>
  </si>
  <si>
    <t>武乡镇曹党村</t>
  </si>
  <si>
    <t>硬化搭毛路至曹党村五组水塘桥头道路，全长500米，混凝土路面宽3.5米、厚0.2米</t>
  </si>
  <si>
    <t>硬化道路500米，方便群众出行和和农产品运输。受益506户1387人，其中：脱贫户110户320人；三类人群9户21人。</t>
  </si>
  <si>
    <t>小寨村主干道路面加宽项目</t>
  </si>
  <si>
    <t>铺镇小寨村</t>
  </si>
  <si>
    <t>拓宽道路长400米，路面加宽3米并硬化，混凝土路面，厚0.2米。</t>
  </si>
  <si>
    <t>加宽道路400米，方便群众出行，带动产业发展。受益731户2039人，其中：脱贫户63户177人；三类人群4户10人。</t>
  </si>
  <si>
    <t>刘堡村五组至李冲村通村路硬化工程</t>
  </si>
  <si>
    <t>铺镇刘堡村</t>
  </si>
  <si>
    <t>硬化刘堡村五组至李冲村通村道路长600米，混凝土路面宽4米、厚0.2米</t>
  </si>
  <si>
    <t>硬化道路600米，方便群众出行。受益790户2300人，其中：脱贫户177户538人；三类人群8户27人。</t>
  </si>
  <si>
    <t>王张村支渠路建设项目</t>
  </si>
  <si>
    <t>龙江办事处王张村</t>
  </si>
  <si>
    <t>新建混凝土路面道路长0.452公里、宽6米、厚0.2米</t>
  </si>
  <si>
    <t>建成道路452米，方便群众出行和农产品运输。受益720户2512人，其中：脱贫户85户280人；三类人群1户3人。</t>
  </si>
  <si>
    <t>庆丰村1、10组道路硬化扩建维修工程</t>
  </si>
  <si>
    <t>老君镇庆丰村</t>
  </si>
  <si>
    <t>将庆丰村1、10组道路长460米加宽1.5米并硬化，混凝土路面，厚0.2米。</t>
  </si>
  <si>
    <t>加宽道路460米，方面群众出行。受益559户1598人，其中：脱贫户24户72人；三类人群2户7人。</t>
  </si>
  <si>
    <t>邹马村安全饮水巩固提升项目</t>
  </si>
  <si>
    <t>河东店镇邹马村</t>
  </si>
  <si>
    <t>改造供水主管网13km，安装10T气压罐一台，更换机井上下水管160m及水泵1台，水源地硬化200㎡，配套配电柜一套。</t>
  </si>
  <si>
    <t>2022年1月-6月</t>
  </si>
  <si>
    <t>巩固提升饮邹马村饮水质量，受益农户322户1034人，其中：脱贫户60户180人，三类人群3户5人。</t>
  </si>
  <si>
    <t>区水利局</t>
  </si>
  <si>
    <t>河东店镇天台村人饮改造提升工程项目</t>
  </si>
  <si>
    <t>河东店镇天台村</t>
  </si>
  <si>
    <t>修建蓄水池一座，埋设管网1km</t>
  </si>
  <si>
    <t>巩固提升天台村饮水质量，受益农户154户397人，其中：脱贫户72户182人，三类人群2户6人。</t>
  </si>
  <si>
    <t>武乡镇毛堰村人饮管网改造项目</t>
  </si>
  <si>
    <t>武乡镇毛堰村</t>
  </si>
  <si>
    <t>改造更新5、6、7、8组供水管网5公里，配套设施改造等。</t>
  </si>
  <si>
    <t>巩固提升毛堰村饮水质量，受益农户418户1445人，其中：脱贫户22户51人，三类人群5户11人</t>
  </si>
  <si>
    <t>武乡镇邢坝村安全饮水工程项目</t>
  </si>
  <si>
    <t>武乡镇邢坝村</t>
  </si>
  <si>
    <t>改造17-21组供水管网8公里，安装10T气压罐一台，新建水源地一处。</t>
  </si>
  <si>
    <t>巩固提升邢坝村饮水质量，受益农户840户2936人，其中：脱贫户254户703人，三类人群12户32人</t>
  </si>
  <si>
    <t>武乡镇曹党村人饮工程项目</t>
  </si>
  <si>
    <t>改造2、3组供水管网3公里，改造入户设施110套</t>
  </si>
  <si>
    <t>巩固提升曹党村饮水质量，受益农户506户1387人，其中：脱贫户110户320人，三类人群9户21人</t>
  </si>
  <si>
    <t>武乡镇王庄村东方红水库护岸砌护工程项目</t>
  </si>
  <si>
    <t>武乡镇王庄村</t>
  </si>
  <si>
    <t>砌护护岸100米</t>
  </si>
  <si>
    <t>促进王庄村农业生产发生收益，受益农户554户1892人，其中：脱贫户128户386人，三类人群3户8人</t>
  </si>
  <si>
    <t>武乡镇明光村抗旱水利项目</t>
  </si>
  <si>
    <t>武乡镇明光村</t>
  </si>
  <si>
    <t>修复排灌渠200m，衬砌田间渠1.5km。</t>
  </si>
  <si>
    <t>促进明光村农业生产发生收益，受益农户523户1526人，其中：脱贫户92户266人，三类人群4户14人</t>
  </si>
  <si>
    <t>武乡镇同力村大塘治理项目</t>
  </si>
  <si>
    <t>武乡镇同力村</t>
  </si>
  <si>
    <t>除险加固大塘1座，治理放水渠200m。</t>
  </si>
  <si>
    <t>促进同力村农业生产发生收益，受益农户370户1152人，其中：脱贫户54户177人，三类人群5户15人</t>
  </si>
  <si>
    <t>老君镇新兴村人饮改造提升项目</t>
  </si>
  <si>
    <t>老君镇新兴村</t>
  </si>
  <si>
    <t>1.2组管网改造3公里，配套设施改造等。</t>
  </si>
  <si>
    <t>巩固提升新兴村饮水质量，受益农户554户1594人，其中：脱贫户39户122人，三类人群1户4人</t>
  </si>
  <si>
    <t>老君镇皇塘村大塘治理项目</t>
  </si>
  <si>
    <t>老君镇皇塘村</t>
  </si>
  <si>
    <t>治理大塘1座</t>
  </si>
  <si>
    <t>促进皇塘村农业生产发生收益，受益农户531户1858人，其中：脱贫户45户100人，三类人群2户7人</t>
  </si>
  <si>
    <t>鑫源办事处千户村人饮改造提升工程项目</t>
  </si>
  <si>
    <t>鑫源办事处千户村</t>
  </si>
  <si>
    <t>改造供水饮水主管网1308米、分户管网1603米</t>
  </si>
  <si>
    <t>巩固提升千户村饮水质量，受益农户509户1983人，其中：三类人群1户1人</t>
  </si>
  <si>
    <t>汉王镇光华村渠道项目</t>
  </si>
  <si>
    <t>汉王镇光华村</t>
  </si>
  <si>
    <t>衬砌混凝土梯形渠道600m</t>
  </si>
  <si>
    <t>促进光华村农业生产发生收益，受益农户467户1573人，其中：脱贫户130户510人，三类人群6户18人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</si>
</sst>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/>
    <xf numFmtId="0" fontId="0" fillId="16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汉中市灾后恢复重建项目规划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0 2 2 2 2" xfId="54"/>
    <cellStyle name="常规 7" xfId="55"/>
    <cellStyle name="常规 10 8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view="pageBreakPreview" zoomScale="130" zoomScaleNormal="100" topLeftCell="A19" workbookViewId="0">
      <selection activeCell="B25" sqref="B25"/>
    </sheetView>
  </sheetViews>
  <sheetFormatPr defaultColWidth="9" defaultRowHeight="14.25"/>
  <cols>
    <col min="1" max="1" width="3.75" style="1" customWidth="1"/>
    <col min="2" max="2" width="15.75" style="3" customWidth="1"/>
    <col min="3" max="3" width="11.125" style="4" customWidth="1"/>
    <col min="4" max="4" width="28.8416666666667" style="3" customWidth="1"/>
    <col min="5" max="5" width="7.625" style="4" customWidth="1"/>
    <col min="6" max="6" width="28.2666666666667" style="3" customWidth="1"/>
    <col min="7" max="11" width="6.25" style="4" customWidth="1"/>
    <col min="12" max="12" width="8.375" style="4" customWidth="1"/>
    <col min="13" max="13" width="7.875" style="4" customWidth="1"/>
    <col min="14" max="14" width="15.5" style="1" customWidth="1"/>
    <col min="15" max="16384" width="9" style="5"/>
  </cols>
  <sheetData>
    <row r="1" s="1" customFormat="1" ht="46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0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/>
      <c r="L2" s="19" t="s">
        <v>8</v>
      </c>
      <c r="M2" s="19" t="s">
        <v>9</v>
      </c>
      <c r="N2" s="19" t="s">
        <v>10</v>
      </c>
    </row>
    <row r="3" s="2" customFormat="1" ht="33" customHeight="1" spans="1:14">
      <c r="A3" s="9"/>
      <c r="B3" s="9"/>
      <c r="C3" s="9"/>
      <c r="D3" s="9"/>
      <c r="E3" s="9"/>
      <c r="F3" s="9"/>
      <c r="G3" s="9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20"/>
      <c r="M3" s="20"/>
      <c r="N3" s="20"/>
    </row>
    <row r="4" ht="33" customHeight="1" spans="1:14">
      <c r="A4" s="11"/>
      <c r="B4" s="12" t="s">
        <v>11</v>
      </c>
      <c r="C4" s="11"/>
      <c r="D4" s="12" t="s">
        <v>16</v>
      </c>
      <c r="E4" s="13"/>
      <c r="F4" s="13"/>
      <c r="G4" s="12">
        <f>SUM(G5:G26)</f>
        <v>1046</v>
      </c>
      <c r="H4" s="12">
        <f>SUM(H5:H26)</f>
        <v>803</v>
      </c>
      <c r="I4" s="12">
        <f>SUM(I5:I26)</f>
        <v>243</v>
      </c>
      <c r="J4" s="12"/>
      <c r="K4" s="12"/>
      <c r="L4" s="21"/>
      <c r="M4" s="21"/>
      <c r="N4" s="22"/>
    </row>
    <row r="5" ht="42" customHeight="1" spans="1:14">
      <c r="A5" s="14">
        <v>1</v>
      </c>
      <c r="B5" s="15" t="s">
        <v>17</v>
      </c>
      <c r="C5" s="15" t="s">
        <v>18</v>
      </c>
      <c r="D5" s="15" t="s">
        <v>19</v>
      </c>
      <c r="E5" s="16" t="s">
        <v>20</v>
      </c>
      <c r="F5" s="17" t="s">
        <v>21</v>
      </c>
      <c r="G5" s="14">
        <f t="shared" ref="G5:G27" si="0">SUM(H5:I5)</f>
        <v>36</v>
      </c>
      <c r="H5" s="14">
        <v>36</v>
      </c>
      <c r="I5" s="14"/>
      <c r="J5" s="14"/>
      <c r="K5" s="14"/>
      <c r="L5" s="14" t="s">
        <v>22</v>
      </c>
      <c r="M5" s="23" t="s">
        <v>23</v>
      </c>
      <c r="N5" s="24" t="s">
        <v>24</v>
      </c>
    </row>
    <row r="6" ht="52" customHeight="1" spans="1:14">
      <c r="A6" s="14">
        <v>2</v>
      </c>
      <c r="B6" s="15" t="s">
        <v>25</v>
      </c>
      <c r="C6" s="15" t="s">
        <v>26</v>
      </c>
      <c r="D6" s="15" t="s">
        <v>27</v>
      </c>
      <c r="E6" s="16" t="s">
        <v>20</v>
      </c>
      <c r="F6" s="15" t="s">
        <v>28</v>
      </c>
      <c r="G6" s="14">
        <f t="shared" si="0"/>
        <v>43</v>
      </c>
      <c r="H6" s="14">
        <v>43</v>
      </c>
      <c r="I6" s="14"/>
      <c r="J6" s="14"/>
      <c r="K6" s="14"/>
      <c r="L6" s="14" t="s">
        <v>22</v>
      </c>
      <c r="M6" s="23" t="s">
        <v>23</v>
      </c>
      <c r="N6" s="24" t="s">
        <v>24</v>
      </c>
    </row>
    <row r="7" ht="50" customHeight="1" spans="1:14">
      <c r="A7" s="14">
        <v>3</v>
      </c>
      <c r="B7" s="15" t="s">
        <v>29</v>
      </c>
      <c r="C7" s="15" t="s">
        <v>30</v>
      </c>
      <c r="D7" s="15" t="s">
        <v>31</v>
      </c>
      <c r="E7" s="16" t="s">
        <v>20</v>
      </c>
      <c r="F7" s="15" t="s">
        <v>32</v>
      </c>
      <c r="G7" s="14">
        <f t="shared" si="0"/>
        <v>76</v>
      </c>
      <c r="H7" s="14">
        <v>76</v>
      </c>
      <c r="I7" s="14"/>
      <c r="J7" s="14"/>
      <c r="K7" s="14"/>
      <c r="L7" s="14" t="s">
        <v>22</v>
      </c>
      <c r="M7" s="23" t="s">
        <v>23</v>
      </c>
      <c r="N7" s="24" t="s">
        <v>24</v>
      </c>
    </row>
    <row r="8" ht="44" customHeight="1" spans="1:14">
      <c r="A8" s="14">
        <v>4</v>
      </c>
      <c r="B8" s="15" t="s">
        <v>33</v>
      </c>
      <c r="C8" s="15" t="s">
        <v>34</v>
      </c>
      <c r="D8" s="15" t="s">
        <v>35</v>
      </c>
      <c r="E8" s="16" t="s">
        <v>20</v>
      </c>
      <c r="F8" s="15" t="s">
        <v>36</v>
      </c>
      <c r="G8" s="14">
        <f t="shared" si="0"/>
        <v>45</v>
      </c>
      <c r="H8" s="14">
        <v>45</v>
      </c>
      <c r="I8" s="14"/>
      <c r="J8" s="14"/>
      <c r="K8" s="14"/>
      <c r="L8" s="14" t="s">
        <v>22</v>
      </c>
      <c r="M8" s="23" t="s">
        <v>23</v>
      </c>
      <c r="N8" s="24" t="s">
        <v>24</v>
      </c>
    </row>
    <row r="9" ht="55" customHeight="1" spans="1:14">
      <c r="A9" s="14">
        <v>5</v>
      </c>
      <c r="B9" s="15" t="s">
        <v>37</v>
      </c>
      <c r="C9" s="15" t="s">
        <v>38</v>
      </c>
      <c r="D9" s="15" t="s">
        <v>39</v>
      </c>
      <c r="E9" s="16" t="s">
        <v>20</v>
      </c>
      <c r="F9" s="15" t="s">
        <v>40</v>
      </c>
      <c r="G9" s="14">
        <f t="shared" si="0"/>
        <v>76</v>
      </c>
      <c r="H9" s="14">
        <v>76</v>
      </c>
      <c r="I9" s="14"/>
      <c r="J9" s="14"/>
      <c r="K9" s="14"/>
      <c r="L9" s="14" t="s">
        <v>22</v>
      </c>
      <c r="M9" s="23" t="s">
        <v>23</v>
      </c>
      <c r="N9" s="24" t="s">
        <v>24</v>
      </c>
    </row>
    <row r="10" ht="57" customHeight="1" spans="1:14">
      <c r="A10" s="14">
        <v>6</v>
      </c>
      <c r="B10" s="15" t="s">
        <v>41</v>
      </c>
      <c r="C10" s="15" t="s">
        <v>42</v>
      </c>
      <c r="D10" s="15" t="s">
        <v>43</v>
      </c>
      <c r="E10" s="16" t="s">
        <v>20</v>
      </c>
      <c r="F10" s="15" t="s">
        <v>44</v>
      </c>
      <c r="G10" s="14">
        <f t="shared" si="0"/>
        <v>40</v>
      </c>
      <c r="H10" s="14">
        <v>40</v>
      </c>
      <c r="I10" s="14"/>
      <c r="J10" s="14"/>
      <c r="K10" s="14"/>
      <c r="L10" s="14" t="s">
        <v>22</v>
      </c>
      <c r="M10" s="23" t="s">
        <v>23</v>
      </c>
      <c r="N10" s="24" t="s">
        <v>24</v>
      </c>
    </row>
    <row r="11" ht="57" customHeight="1" spans="1:14">
      <c r="A11" s="14">
        <v>7</v>
      </c>
      <c r="B11" s="15" t="s">
        <v>45</v>
      </c>
      <c r="C11" s="15" t="s">
        <v>46</v>
      </c>
      <c r="D11" s="15" t="s">
        <v>47</v>
      </c>
      <c r="E11" s="16" t="s">
        <v>20</v>
      </c>
      <c r="F11" s="15" t="s">
        <v>48</v>
      </c>
      <c r="G11" s="14">
        <f t="shared" si="0"/>
        <v>32</v>
      </c>
      <c r="H11" s="14">
        <v>32</v>
      </c>
      <c r="I11" s="14"/>
      <c r="J11" s="14"/>
      <c r="K11" s="14"/>
      <c r="L11" s="14" t="s">
        <v>22</v>
      </c>
      <c r="M11" s="23" t="s">
        <v>23</v>
      </c>
      <c r="N11" s="24" t="s">
        <v>24</v>
      </c>
    </row>
    <row r="12" ht="45" customHeight="1" spans="1:14">
      <c r="A12" s="14">
        <v>8</v>
      </c>
      <c r="B12" s="15" t="s">
        <v>49</v>
      </c>
      <c r="C12" s="15" t="s">
        <v>50</v>
      </c>
      <c r="D12" s="15" t="s">
        <v>51</v>
      </c>
      <c r="E12" s="16" t="s">
        <v>20</v>
      </c>
      <c r="F12" s="15" t="s">
        <v>52</v>
      </c>
      <c r="G12" s="14">
        <f t="shared" si="0"/>
        <v>63</v>
      </c>
      <c r="H12" s="14">
        <v>63</v>
      </c>
      <c r="I12" s="14"/>
      <c r="J12" s="14"/>
      <c r="K12" s="14"/>
      <c r="L12" s="14" t="s">
        <v>22</v>
      </c>
      <c r="M12" s="23" t="s">
        <v>23</v>
      </c>
      <c r="N12" s="24" t="s">
        <v>24</v>
      </c>
    </row>
    <row r="13" ht="48" customHeight="1" spans="1:14">
      <c r="A13" s="14">
        <v>9</v>
      </c>
      <c r="B13" s="15" t="s">
        <v>53</v>
      </c>
      <c r="C13" s="15" t="s">
        <v>54</v>
      </c>
      <c r="D13" s="15" t="s">
        <v>55</v>
      </c>
      <c r="E13" s="16" t="s">
        <v>20</v>
      </c>
      <c r="F13" s="15" t="s">
        <v>56</v>
      </c>
      <c r="G13" s="14">
        <f t="shared" si="0"/>
        <v>62</v>
      </c>
      <c r="H13" s="14">
        <v>62</v>
      </c>
      <c r="I13" s="14"/>
      <c r="J13" s="14"/>
      <c r="K13" s="14"/>
      <c r="L13" s="14" t="s">
        <v>22</v>
      </c>
      <c r="M13" s="23" t="s">
        <v>23</v>
      </c>
      <c r="N13" s="24" t="s">
        <v>24</v>
      </c>
    </row>
    <row r="14" ht="47" customHeight="1" spans="1:14">
      <c r="A14" s="14">
        <v>10</v>
      </c>
      <c r="B14" s="15" t="s">
        <v>57</v>
      </c>
      <c r="C14" s="15" t="s">
        <v>58</v>
      </c>
      <c r="D14" s="15" t="s">
        <v>59</v>
      </c>
      <c r="E14" s="16" t="s">
        <v>20</v>
      </c>
      <c r="F14" s="15" t="s">
        <v>60</v>
      </c>
      <c r="G14" s="14">
        <f t="shared" si="0"/>
        <v>50</v>
      </c>
      <c r="H14" s="14">
        <v>37</v>
      </c>
      <c r="I14" s="14">
        <v>13</v>
      </c>
      <c r="J14" s="14"/>
      <c r="K14" s="14"/>
      <c r="L14" s="14" t="s">
        <v>22</v>
      </c>
      <c r="M14" s="23" t="s">
        <v>23</v>
      </c>
      <c r="N14" s="24" t="s">
        <v>24</v>
      </c>
    </row>
    <row r="15" ht="53" customHeight="1" spans="1:14">
      <c r="A15" s="14">
        <v>11</v>
      </c>
      <c r="B15" s="15" t="s">
        <v>61</v>
      </c>
      <c r="C15" s="15" t="s">
        <v>62</v>
      </c>
      <c r="D15" s="15" t="s">
        <v>63</v>
      </c>
      <c r="E15" s="16" t="s">
        <v>64</v>
      </c>
      <c r="F15" s="18" t="s">
        <v>65</v>
      </c>
      <c r="G15" s="14">
        <f t="shared" si="0"/>
        <v>85</v>
      </c>
      <c r="H15" s="16"/>
      <c r="I15" s="16">
        <v>85</v>
      </c>
      <c r="J15" s="23"/>
      <c r="K15" s="14"/>
      <c r="L15" s="14" t="s">
        <v>66</v>
      </c>
      <c r="M15" s="23" t="s">
        <v>23</v>
      </c>
      <c r="N15" s="24" t="s">
        <v>24</v>
      </c>
    </row>
    <row r="16" ht="38" customHeight="1" spans="1:14">
      <c r="A16" s="14">
        <v>12</v>
      </c>
      <c r="B16" s="15" t="s">
        <v>67</v>
      </c>
      <c r="C16" s="15" t="s">
        <v>68</v>
      </c>
      <c r="D16" s="15" t="s">
        <v>69</v>
      </c>
      <c r="E16" s="16" t="s">
        <v>64</v>
      </c>
      <c r="F16" s="18" t="s">
        <v>70</v>
      </c>
      <c r="G16" s="14">
        <f t="shared" si="0"/>
        <v>18</v>
      </c>
      <c r="H16" s="16">
        <v>18</v>
      </c>
      <c r="I16" s="16"/>
      <c r="J16" s="23"/>
      <c r="K16" s="14"/>
      <c r="L16" s="14" t="s">
        <v>66</v>
      </c>
      <c r="M16" s="23" t="s">
        <v>23</v>
      </c>
      <c r="N16" s="24" t="s">
        <v>24</v>
      </c>
    </row>
    <row r="17" ht="39" customHeight="1" spans="1:14">
      <c r="A17" s="14">
        <v>13</v>
      </c>
      <c r="B17" s="15" t="s">
        <v>71</v>
      </c>
      <c r="C17" s="15" t="s">
        <v>72</v>
      </c>
      <c r="D17" s="15" t="s">
        <v>73</v>
      </c>
      <c r="E17" s="16" t="s">
        <v>64</v>
      </c>
      <c r="F17" s="18" t="s">
        <v>74</v>
      </c>
      <c r="G17" s="14">
        <f t="shared" si="0"/>
        <v>54</v>
      </c>
      <c r="H17" s="16"/>
      <c r="I17" s="16">
        <v>54</v>
      </c>
      <c r="J17" s="23"/>
      <c r="K17" s="14"/>
      <c r="L17" s="14" t="s">
        <v>66</v>
      </c>
      <c r="M17" s="23" t="s">
        <v>23</v>
      </c>
      <c r="N17" s="24" t="s">
        <v>24</v>
      </c>
    </row>
    <row r="18" ht="39" customHeight="1" spans="1:14">
      <c r="A18" s="14">
        <v>14</v>
      </c>
      <c r="B18" s="15" t="s">
        <v>75</v>
      </c>
      <c r="C18" s="15" t="s">
        <v>76</v>
      </c>
      <c r="D18" s="15" t="s">
        <v>77</v>
      </c>
      <c r="E18" s="16" t="s">
        <v>64</v>
      </c>
      <c r="F18" s="18" t="s">
        <v>78</v>
      </c>
      <c r="G18" s="14">
        <f t="shared" si="0"/>
        <v>86</v>
      </c>
      <c r="H18" s="16">
        <v>86</v>
      </c>
      <c r="I18" s="16"/>
      <c r="J18" s="23"/>
      <c r="K18" s="14"/>
      <c r="L18" s="14" t="s">
        <v>66</v>
      </c>
      <c r="M18" s="23" t="s">
        <v>23</v>
      </c>
      <c r="N18" s="24" t="s">
        <v>24</v>
      </c>
    </row>
    <row r="19" ht="42" customHeight="1" spans="1:14">
      <c r="A19" s="14">
        <v>15</v>
      </c>
      <c r="B19" s="15" t="s">
        <v>79</v>
      </c>
      <c r="C19" s="15" t="s">
        <v>42</v>
      </c>
      <c r="D19" s="15" t="s">
        <v>80</v>
      </c>
      <c r="E19" s="16" t="s">
        <v>64</v>
      </c>
      <c r="F19" s="18" t="s">
        <v>81</v>
      </c>
      <c r="G19" s="14">
        <f t="shared" si="0"/>
        <v>18</v>
      </c>
      <c r="H19" s="16">
        <v>18</v>
      </c>
      <c r="I19" s="16"/>
      <c r="J19" s="23"/>
      <c r="K19" s="14"/>
      <c r="L19" s="14" t="s">
        <v>66</v>
      </c>
      <c r="M19" s="23" t="s">
        <v>23</v>
      </c>
      <c r="N19" s="24" t="s">
        <v>24</v>
      </c>
    </row>
    <row r="20" ht="47" customHeight="1" spans="1:14">
      <c r="A20" s="14">
        <v>16</v>
      </c>
      <c r="B20" s="15" t="s">
        <v>82</v>
      </c>
      <c r="C20" s="15" t="s">
        <v>83</v>
      </c>
      <c r="D20" s="15" t="s">
        <v>84</v>
      </c>
      <c r="E20" s="16" t="s">
        <v>64</v>
      </c>
      <c r="F20" s="18" t="s">
        <v>85</v>
      </c>
      <c r="G20" s="14">
        <f t="shared" si="0"/>
        <v>72</v>
      </c>
      <c r="H20" s="16">
        <v>72</v>
      </c>
      <c r="I20" s="16"/>
      <c r="J20" s="23"/>
      <c r="K20" s="14"/>
      <c r="L20" s="14" t="s">
        <v>66</v>
      </c>
      <c r="M20" s="23" t="s">
        <v>23</v>
      </c>
      <c r="N20" s="24" t="s">
        <v>24</v>
      </c>
    </row>
    <row r="21" ht="48" customHeight="1" spans="1:14">
      <c r="A21" s="14">
        <v>17</v>
      </c>
      <c r="B21" s="15" t="s">
        <v>86</v>
      </c>
      <c r="C21" s="15" t="s">
        <v>87</v>
      </c>
      <c r="D21" s="15" t="s">
        <v>88</v>
      </c>
      <c r="E21" s="16" t="s">
        <v>64</v>
      </c>
      <c r="F21" s="18" t="s">
        <v>89</v>
      </c>
      <c r="G21" s="14">
        <f t="shared" si="0"/>
        <v>36</v>
      </c>
      <c r="H21" s="16">
        <v>36</v>
      </c>
      <c r="I21" s="16"/>
      <c r="J21" s="23"/>
      <c r="K21" s="14"/>
      <c r="L21" s="14" t="s">
        <v>66</v>
      </c>
      <c r="M21" s="23" t="s">
        <v>23</v>
      </c>
      <c r="N21" s="24" t="s">
        <v>24</v>
      </c>
    </row>
    <row r="22" ht="49" customHeight="1" spans="1:14">
      <c r="A22" s="14">
        <v>18</v>
      </c>
      <c r="B22" s="15" t="s">
        <v>90</v>
      </c>
      <c r="C22" s="15" t="s">
        <v>91</v>
      </c>
      <c r="D22" s="15" t="s">
        <v>92</v>
      </c>
      <c r="E22" s="16" t="s">
        <v>64</v>
      </c>
      <c r="F22" s="18" t="s">
        <v>93</v>
      </c>
      <c r="G22" s="14">
        <f t="shared" si="0"/>
        <v>27</v>
      </c>
      <c r="H22" s="16">
        <v>27</v>
      </c>
      <c r="I22" s="16"/>
      <c r="J22" s="23"/>
      <c r="K22" s="14"/>
      <c r="L22" s="14" t="s">
        <v>66</v>
      </c>
      <c r="M22" s="23" t="s">
        <v>23</v>
      </c>
      <c r="N22" s="24" t="s">
        <v>24</v>
      </c>
    </row>
    <row r="23" ht="43" customHeight="1" spans="1:14">
      <c r="A23" s="14">
        <v>19</v>
      </c>
      <c r="B23" s="15" t="s">
        <v>94</v>
      </c>
      <c r="C23" s="15" t="s">
        <v>95</v>
      </c>
      <c r="D23" s="15" t="s">
        <v>96</v>
      </c>
      <c r="E23" s="16" t="s">
        <v>64</v>
      </c>
      <c r="F23" s="18" t="s">
        <v>97</v>
      </c>
      <c r="G23" s="14">
        <f t="shared" si="0"/>
        <v>30</v>
      </c>
      <c r="H23" s="16"/>
      <c r="I23" s="16">
        <v>30</v>
      </c>
      <c r="J23" s="23"/>
      <c r="K23" s="14"/>
      <c r="L23" s="14" t="s">
        <v>66</v>
      </c>
      <c r="M23" s="23" t="s">
        <v>23</v>
      </c>
      <c r="N23" s="24" t="s">
        <v>24</v>
      </c>
    </row>
    <row r="24" ht="51" customHeight="1" spans="1:14">
      <c r="A24" s="14">
        <v>20</v>
      </c>
      <c r="B24" s="15" t="s">
        <v>98</v>
      </c>
      <c r="C24" s="15" t="s">
        <v>99</v>
      </c>
      <c r="D24" s="15" t="s">
        <v>100</v>
      </c>
      <c r="E24" s="16" t="s">
        <v>64</v>
      </c>
      <c r="F24" s="18" t="s">
        <v>101</v>
      </c>
      <c r="G24" s="14">
        <f t="shared" si="0"/>
        <v>31</v>
      </c>
      <c r="H24" s="16"/>
      <c r="I24" s="16">
        <v>31</v>
      </c>
      <c r="J24" s="23"/>
      <c r="K24" s="14"/>
      <c r="L24" s="14" t="s">
        <v>66</v>
      </c>
      <c r="M24" s="23" t="s">
        <v>23</v>
      </c>
      <c r="N24" s="24" t="s">
        <v>24</v>
      </c>
    </row>
    <row r="25" ht="36" customHeight="1" spans="1:14">
      <c r="A25" s="14">
        <v>21</v>
      </c>
      <c r="B25" s="15" t="s">
        <v>102</v>
      </c>
      <c r="C25" s="15" t="s">
        <v>103</v>
      </c>
      <c r="D25" s="15" t="s">
        <v>104</v>
      </c>
      <c r="E25" s="16" t="s">
        <v>64</v>
      </c>
      <c r="F25" s="18" t="s">
        <v>105</v>
      </c>
      <c r="G25" s="14">
        <f t="shared" si="0"/>
        <v>30</v>
      </c>
      <c r="H25" s="16"/>
      <c r="I25" s="16">
        <v>30</v>
      </c>
      <c r="J25" s="23"/>
      <c r="K25" s="14"/>
      <c r="L25" s="14" t="s">
        <v>66</v>
      </c>
      <c r="M25" s="23" t="s">
        <v>23</v>
      </c>
      <c r="N25" s="24" t="s">
        <v>24</v>
      </c>
    </row>
    <row r="26" ht="43" customHeight="1" spans="1:14">
      <c r="A26" s="14">
        <v>22</v>
      </c>
      <c r="B26" s="15" t="s">
        <v>106</v>
      </c>
      <c r="C26" s="15" t="s">
        <v>107</v>
      </c>
      <c r="D26" s="15" t="s">
        <v>108</v>
      </c>
      <c r="E26" s="16" t="s">
        <v>20</v>
      </c>
      <c r="F26" s="18" t="s">
        <v>109</v>
      </c>
      <c r="G26" s="14">
        <f t="shared" si="0"/>
        <v>36</v>
      </c>
      <c r="H26" s="16">
        <v>36</v>
      </c>
      <c r="I26" s="16"/>
      <c r="J26" s="23"/>
      <c r="K26" s="14"/>
      <c r="L26" s="14" t="s">
        <v>66</v>
      </c>
      <c r="M26" s="23" t="s">
        <v>23</v>
      </c>
      <c r="N26" s="24" t="s">
        <v>24</v>
      </c>
    </row>
  </sheetData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.314583333333333" right="0.314583333333333" top="0.629861111111111" bottom="0.66875" header="0.5" footer="0.5"/>
  <pageSetup paperSize="9" scale="90" firstPageNumber="3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2021-11-10T08:22:00Z</dcterms:created>
  <dcterms:modified xsi:type="dcterms:W3CDTF">2022-01-29T07:44:30Z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BBE27E787FA2436FA11FCD138C79F80E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